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SEGUNDO TRIMESTRE TRANSPARENCIA 2024\"/>
    </mc:Choice>
  </mc:AlternateContent>
  <xr:revisionPtr revIDLastSave="0" documentId="13_ncr:1_{927F3A1C-BD42-4858-8059-0CBA1072633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porte de Formatos" sheetId="1" r:id="rId1"/>
    <sheet name="Tabla_43956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2" l="1"/>
  <c r="F66" i="2"/>
  <c r="I66" i="2" s="1"/>
  <c r="I65" i="2"/>
  <c r="H65" i="2"/>
  <c r="F65" i="2"/>
  <c r="I64" i="2"/>
  <c r="H64" i="2"/>
  <c r="F64" i="2"/>
  <c r="H63" i="2"/>
  <c r="F63" i="2"/>
  <c r="I63" i="2" s="1"/>
  <c r="I62" i="2"/>
  <c r="H62" i="2"/>
  <c r="F62" i="2"/>
  <c r="H61" i="2"/>
  <c r="F61" i="2"/>
  <c r="I61" i="2" s="1"/>
  <c r="H60" i="2"/>
  <c r="F60" i="2"/>
  <c r="I60" i="2" s="1"/>
  <c r="I59" i="2"/>
  <c r="H59" i="2"/>
  <c r="F59" i="2"/>
  <c r="H58" i="2"/>
  <c r="F58" i="2"/>
  <c r="I58" i="2" s="1"/>
  <c r="I57" i="2"/>
  <c r="H57" i="2"/>
  <c r="F57" i="2"/>
  <c r="I56" i="2"/>
  <c r="H56" i="2"/>
  <c r="F56" i="2"/>
  <c r="H55" i="2"/>
  <c r="F55" i="2"/>
  <c r="I55" i="2" s="1"/>
  <c r="I54" i="2"/>
  <c r="H54" i="2"/>
  <c r="F54" i="2"/>
  <c r="H53" i="2"/>
  <c r="F53" i="2"/>
  <c r="I53" i="2" s="1"/>
  <c r="H52" i="2"/>
  <c r="F52" i="2"/>
  <c r="I52" i="2" s="1"/>
  <c r="I51" i="2"/>
  <c r="H51" i="2"/>
  <c r="F51" i="2"/>
  <c r="H50" i="2"/>
  <c r="F50" i="2"/>
  <c r="I50" i="2" s="1"/>
  <c r="I49" i="2"/>
  <c r="H49" i="2"/>
  <c r="F49" i="2"/>
  <c r="I48" i="2"/>
  <c r="H48" i="2"/>
  <c r="F48" i="2"/>
  <c r="H47" i="2"/>
  <c r="F47" i="2"/>
  <c r="I47" i="2" s="1"/>
  <c r="I46" i="2"/>
  <c r="H46" i="2"/>
  <c r="F46" i="2"/>
  <c r="H45" i="2"/>
  <c r="F45" i="2"/>
  <c r="I45" i="2" s="1"/>
  <c r="H44" i="2"/>
  <c r="F44" i="2"/>
  <c r="I44" i="2" s="1"/>
  <c r="I43" i="2"/>
  <c r="H43" i="2"/>
  <c r="F43" i="2"/>
  <c r="H42" i="2"/>
  <c r="F42" i="2"/>
  <c r="I42" i="2" s="1"/>
  <c r="I41" i="2"/>
  <c r="H41" i="2"/>
  <c r="F41" i="2"/>
  <c r="I40" i="2"/>
  <c r="H40" i="2"/>
  <c r="F40" i="2"/>
  <c r="H39" i="2"/>
  <c r="F39" i="2"/>
  <c r="I39" i="2" s="1"/>
  <c r="I38" i="2"/>
  <c r="H38" i="2"/>
  <c r="F38" i="2"/>
  <c r="H37" i="2"/>
  <c r="F37" i="2"/>
  <c r="I37" i="2" s="1"/>
  <c r="H36" i="2"/>
  <c r="F36" i="2"/>
  <c r="I36" i="2" s="1"/>
  <c r="I35" i="2"/>
  <c r="H35" i="2"/>
  <c r="F35" i="2"/>
  <c r="H34" i="2"/>
  <c r="F34" i="2"/>
  <c r="I34" i="2" s="1"/>
  <c r="I33" i="2"/>
  <c r="H33" i="2"/>
  <c r="F33" i="2"/>
  <c r="I32" i="2"/>
  <c r="H32" i="2"/>
  <c r="F32" i="2"/>
  <c r="H31" i="2"/>
  <c r="F31" i="2"/>
  <c r="I31" i="2" s="1"/>
  <c r="I30" i="2"/>
  <c r="H30" i="2"/>
  <c r="F30" i="2"/>
  <c r="H29" i="2"/>
  <c r="F29" i="2"/>
  <c r="I29" i="2" s="1"/>
  <c r="F28" i="2"/>
  <c r="I28" i="2" s="1"/>
  <c r="I27" i="2"/>
  <c r="H27" i="2"/>
  <c r="F27" i="2"/>
  <c r="H26" i="2"/>
  <c r="F26" i="2"/>
  <c r="I26" i="2" s="1"/>
  <c r="H25" i="2"/>
  <c r="F25" i="2"/>
  <c r="I25" i="2" s="1"/>
  <c r="I24" i="2"/>
  <c r="H24" i="2"/>
  <c r="F24" i="2"/>
  <c r="H23" i="2"/>
  <c r="F23" i="2"/>
  <c r="I23" i="2" s="1"/>
  <c r="I22" i="2"/>
  <c r="H22" i="2"/>
  <c r="F22" i="2"/>
  <c r="I21" i="2"/>
  <c r="H21" i="2"/>
  <c r="F21" i="2"/>
  <c r="H20" i="2"/>
  <c r="F20" i="2"/>
  <c r="I20" i="2" s="1"/>
  <c r="I19" i="2"/>
  <c r="H19" i="2"/>
  <c r="F19" i="2"/>
  <c r="H18" i="2"/>
  <c r="F18" i="2"/>
  <c r="I18" i="2" s="1"/>
  <c r="H17" i="2"/>
  <c r="F17" i="2"/>
  <c r="I17" i="2" s="1"/>
  <c r="I16" i="2"/>
  <c r="H16" i="2"/>
  <c r="F16" i="2"/>
  <c r="H15" i="2"/>
  <c r="F15" i="2"/>
  <c r="I15" i="2" s="1"/>
  <c r="I14" i="2"/>
  <c r="H14" i="2"/>
  <c r="F14" i="2"/>
  <c r="I13" i="2"/>
  <c r="H13" i="2"/>
  <c r="F13" i="2"/>
  <c r="H12" i="2"/>
  <c r="F12" i="2"/>
  <c r="I12" i="2" s="1"/>
  <c r="I11" i="2"/>
  <c r="H11" i="2"/>
  <c r="F11" i="2"/>
  <c r="H10" i="2"/>
  <c r="F10" i="2"/>
  <c r="I10" i="2" s="1"/>
  <c r="H9" i="2"/>
  <c r="F9" i="2"/>
  <c r="I9" i="2" s="1"/>
  <c r="I8" i="2"/>
  <c r="H8" i="2"/>
  <c r="F8" i="2"/>
  <c r="H7" i="2"/>
  <c r="F7" i="2"/>
  <c r="I7" i="2" s="1"/>
  <c r="I6" i="2"/>
  <c r="H6" i="2"/>
  <c r="F6" i="2"/>
  <c r="I5" i="2"/>
  <c r="H5" i="2"/>
  <c r="F5" i="2"/>
  <c r="H4" i="2"/>
  <c r="F4" i="2"/>
  <c r="I4" i="2" s="1"/>
</calcChain>
</file>

<file path=xl/sharedStrings.xml><?xml version="1.0" encoding="utf-8"?>
<sst xmlns="http://schemas.openxmlformats.org/spreadsheetml/2006/main" count="246" uniqueCount="114">
  <si>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</si>
  <si>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</si>
  <si>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</si>
  <si>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</si>
  <si>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</si>
  <si>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</si>
  <si>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</si>
  <si>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</si>
  <si>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</si>
  <si>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</si>
  <si>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</si>
  <si>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</si>
  <si>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</si>
  <si>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</si>
  <si>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</si>
  <si>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</si>
  <si>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</si>
  <si>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</si>
  <si>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</si>
  <si>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</si>
  <si>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</si>
  <si>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</si>
  <si>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</si>
  <si>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</si>
  <si>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</si>
  <si>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</si>
  <si>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</si>
  <si>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</si>
  <si>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</si>
  <si>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</si>
  <si>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</si>
  <si>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</si>
  <si>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</si>
  <si>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</si>
  <si>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</si>
  <si>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</si>
  <si>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</si>
  <si>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</si>
  <si>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</si>
  <si>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</si>
  <si>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</si>
  <si>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</si>
  <si>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</si>
  <si>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</si>
  <si>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</si>
  <si>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</si>
  <si>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</si>
  <si>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</si>
  <si>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</si>
  <si>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      Remuneraciones al Personal de Carácter Permanente</t>
  </si>
  <si>
    <t xml:space="preserve">      Remuneraciones al personal de carácter transitorio</t>
  </si>
  <si>
    <t xml:space="preserve">      Remuneraciones adicionales y especiales</t>
  </si>
  <si>
    <t xml:space="preserve">      Seguridad social </t>
  </si>
  <si>
    <t xml:space="preserve">      Otras prestaciones sociales y económicas</t>
  </si>
  <si>
    <t xml:space="preserve">      Previsiones</t>
  </si>
  <si>
    <t xml:space="preserve">      Pago de estímulos a servidores públicos</t>
  </si>
  <si>
    <t xml:space="preserve">      Materiales de administración, emisión de documentos y artículos oficiales</t>
  </si>
  <si>
    <t xml:space="preserve">      Alimentos y utensilios</t>
  </si>
  <si>
    <t xml:space="preserve">      Materias primas y materiales de producción y comercialización</t>
  </si>
  <si>
    <t xml:space="preserve">      Materiales y artículos de construcción y de reparación</t>
  </si>
  <si>
    <t xml:space="preserve">      Productos químicos, farmacéuticos y de laboratorio</t>
  </si>
  <si>
    <t xml:space="preserve">      Combustibles, lubricantes y aditivos</t>
  </si>
  <si>
    <t xml:space="preserve">      Vestuario, blancos, prendas de protección y artículos deportivos</t>
  </si>
  <si>
    <t xml:space="preserve">      Materiales y suministros para seguridad</t>
  </si>
  <si>
    <t xml:space="preserve">      Herramientas, refacciones y accesorios menores</t>
  </si>
  <si>
    <t xml:space="preserve">      Servicios básicos</t>
  </si>
  <si>
    <t xml:space="preserve">      Servicios de arrendamiento</t>
  </si>
  <si>
    <t xml:space="preserve">      Servicios Profesionales, Científicos y Técnicos y Otros Servicios</t>
  </si>
  <si>
    <t xml:space="preserve">      Servicios financieros, bancarios y comerciales</t>
  </si>
  <si>
    <t xml:space="preserve">      Servicios de instalación, reparación, mantenimiento y conservación</t>
  </si>
  <si>
    <t xml:space="preserve">      Servicios de comunicación social y publicidad</t>
  </si>
  <si>
    <t xml:space="preserve">      Servicios de traslado y viáticos</t>
  </si>
  <si>
    <t xml:space="preserve">      Servicios oficiales</t>
  </si>
  <si>
    <t xml:space="preserve">      Otros servicios generales</t>
  </si>
  <si>
    <t xml:space="preserve">      Transferencias internas y asignaciones al sector público</t>
  </si>
  <si>
    <t xml:space="preserve">      Transferencias al resto del sector público</t>
  </si>
  <si>
    <t xml:space="preserve">      Subsidios y subvenciones</t>
  </si>
  <si>
    <t xml:space="preserve">      Ayudas sociales</t>
  </si>
  <si>
    <t xml:space="preserve">      Pensiones y jubilaciones</t>
  </si>
  <si>
    <t xml:space="preserve">      Transferencias a Fideicomisos, Mandatos y Otros Análogos</t>
  </si>
  <si>
    <t xml:space="preserve">      Transferencias a la seguridad social</t>
  </si>
  <si>
    <t xml:space="preserve">      Donativos</t>
  </si>
  <si>
    <t xml:space="preserve">      Transferencias al exterior</t>
  </si>
  <si>
    <t xml:space="preserve">      Mobiliario y equipo de administración</t>
  </si>
  <si>
    <t xml:space="preserve">      Mobiliario y equipo educacional y recreativo</t>
  </si>
  <si>
    <t xml:space="preserve">      Equipo e instrumental médico y de laboratorio</t>
  </si>
  <si>
    <t xml:space="preserve">      Vehículos y equipo de transporte</t>
  </si>
  <si>
    <t xml:space="preserve">      Equipo de defensa y seguridad</t>
  </si>
  <si>
    <t xml:space="preserve">      Maquinaria, otros equipos y herramientas</t>
  </si>
  <si>
    <t xml:space="preserve">      Activos biológicos</t>
  </si>
  <si>
    <t xml:space="preserve">      Bienes inmuebles</t>
  </si>
  <si>
    <t xml:space="preserve">      Activos intangibles</t>
  </si>
  <si>
    <t xml:space="preserve">      Obra Pública en Bienes de Dominio Público</t>
  </si>
  <si>
    <t xml:space="preserve">      Obra Pública en Bienes Propios</t>
  </si>
  <si>
    <t xml:space="preserve">      Proyectos Productivos y Acciones de Fomento</t>
  </si>
  <si>
    <t xml:space="preserve">      Inversiones para el fomento de actividades productivas</t>
  </si>
  <si>
    <t xml:space="preserve">      Acciones y Participaciones de Capital</t>
  </si>
  <si>
    <t xml:space="preserve">      Compra de Titulos y Valores</t>
  </si>
  <si>
    <t xml:space="preserve">      Concesión de Préstamos</t>
  </si>
  <si>
    <t xml:space="preserve">      Inversiones en Fideicomisos, Mandatos y Otros Análogos</t>
  </si>
  <si>
    <t xml:space="preserve">      Otras Inversiones Financieras</t>
  </si>
  <si>
    <t xml:space="preserve">      Provisiones para contingencias y otras erogaciones especiales</t>
  </si>
  <si>
    <t xml:space="preserve">      Participaciones</t>
  </si>
  <si>
    <t xml:space="preserve">      Aportaciones</t>
  </si>
  <si>
    <t xml:space="preserve">      Convenios</t>
  </si>
  <si>
    <t xml:space="preserve">      Amortización de la deuda pública</t>
  </si>
  <si>
    <t xml:space="preserve">      Intereses de la deuda pública</t>
  </si>
  <si>
    <t xml:space="preserve">      Comisiones de la deuda pública</t>
  </si>
  <si>
    <t xml:space="preserve">      Gastos de la deuda pública</t>
  </si>
  <si>
    <t xml:space="preserve">      Costo por coberturas</t>
  </si>
  <si>
    <t xml:space="preserve">      Apoyos financieros</t>
  </si>
  <si>
    <t xml:space="preserve">      Adeudos de ejercicios fiscales anteriores (ADEFAS)</t>
  </si>
  <si>
    <t xml:space="preserve">TESORERIA </t>
  </si>
  <si>
    <t>https://docs.google.com/spreadsheets/d/1G9nj2Q4Pw4U_dGd4kCKOFK0VzdmMM0b3/edit?usp=drive_link&amp;ouid=101041646221993713040&amp;rtpof=true&amp;sd=true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</si>
</sst>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4" fillId="3" borderId="0" xfId="3" applyNumberFormat="1" applyFont="1" applyFill="1" applyBorder="1" applyAlignment="1">
      <alignment vertical="top" wrapText="1" readingOrder="1"/>
    </xf>
    <xf numFmtId="2" fontId="4" fillId="3" borderId="0" xfId="3" applyNumberFormat="1" applyFont="1" applyFill="1" applyBorder="1" applyAlignment="1">
      <alignment horizontal="right" vertical="top" wrapText="1" readingOrder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2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 readingOrder="1"/>
    </xf>
    <xf numFmtId="2" fontId="0" fillId="0" borderId="0" xfId="0" applyNumberFormat="1"/>
  </cellXfs>
  <cellStyles count="4">
    <cellStyle name="Hipervínculo" xfId="2" builtinId="8"/>
    <cellStyle name="Millares 2" xfId="3" xr:uid="{F70B6DC6-40C6-40AD-BFEA-5808FE1AB128}"/>
    <cellStyle name="Normal" xfId="0" builtinId="0"/>
    <cellStyle name="Normal 2" xfId="1" xr:uid="{B9B82CC1-BBC6-4850-AA35-5CFD951653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opLeftCell="A2" zoomScale="88" zoomScaleNormal="88" workbookViewId="0">
      <selection activeCell="E8" sqref="E8:E7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0.1796875" customWidth="1"/>
    <col min="5" max="5" width="88.36328125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5">
      <c r="A8">
        <v>2024</v>
      </c>
      <c r="B8" s="5">
        <v>45383</v>
      </c>
      <c r="C8" s="5">
        <v>45473</v>
      </c>
      <c r="D8">
        <v>1</v>
      </c>
      <c r="E8" s="9" t="s">
        <v>113</v>
      </c>
      <c r="F8" t="s">
        <v>112</v>
      </c>
      <c r="G8" s="5">
        <v>45498</v>
      </c>
    </row>
    <row r="9" spans="1:9" x14ac:dyDescent="0.35">
      <c r="A9">
        <v>2024</v>
      </c>
      <c r="B9" s="5">
        <v>45383</v>
      </c>
      <c r="C9" s="5">
        <v>45473</v>
      </c>
      <c r="D9">
        <v>2</v>
      </c>
      <c r="E9" s="9" t="s">
        <v>113</v>
      </c>
      <c r="F9" t="s">
        <v>112</v>
      </c>
      <c r="G9" s="5">
        <v>45498</v>
      </c>
    </row>
    <row r="10" spans="1:9" x14ac:dyDescent="0.35">
      <c r="A10">
        <v>2024</v>
      </c>
      <c r="B10" s="5">
        <v>45383</v>
      </c>
      <c r="C10" s="5">
        <v>45473</v>
      </c>
      <c r="D10">
        <v>3</v>
      </c>
      <c r="E10" s="9" t="s">
        <v>113</v>
      </c>
      <c r="F10" t="s">
        <v>112</v>
      </c>
      <c r="G10" s="5">
        <v>45498</v>
      </c>
    </row>
    <row r="11" spans="1:9" x14ac:dyDescent="0.35">
      <c r="A11">
        <v>2024</v>
      </c>
      <c r="B11" s="5">
        <v>45383</v>
      </c>
      <c r="C11" s="5">
        <v>45473</v>
      </c>
      <c r="D11">
        <v>4</v>
      </c>
      <c r="E11" s="9" t="s">
        <v>113</v>
      </c>
      <c r="F11" t="s">
        <v>112</v>
      </c>
      <c r="G11" s="5">
        <v>45498</v>
      </c>
    </row>
    <row r="12" spans="1:9" x14ac:dyDescent="0.35">
      <c r="A12">
        <v>2024</v>
      </c>
      <c r="B12" s="5">
        <v>45383</v>
      </c>
      <c r="C12" s="5">
        <v>45473</v>
      </c>
      <c r="D12">
        <v>5</v>
      </c>
      <c r="E12" s="9" t="s">
        <v>113</v>
      </c>
      <c r="F12" t="s">
        <v>112</v>
      </c>
      <c r="G12" s="5">
        <v>45498</v>
      </c>
    </row>
    <row r="13" spans="1:9" x14ac:dyDescent="0.35">
      <c r="A13">
        <v>2024</v>
      </c>
      <c r="B13" s="5">
        <v>45383</v>
      </c>
      <c r="C13" s="5">
        <v>45473</v>
      </c>
      <c r="D13">
        <v>6</v>
      </c>
      <c r="E13" s="9" t="s">
        <v>113</v>
      </c>
      <c r="F13" t="s">
        <v>112</v>
      </c>
      <c r="G13" s="5">
        <v>45498</v>
      </c>
    </row>
    <row r="14" spans="1:9" x14ac:dyDescent="0.35">
      <c r="A14">
        <v>2024</v>
      </c>
      <c r="B14" s="5">
        <v>45383</v>
      </c>
      <c r="C14" s="5">
        <v>45473</v>
      </c>
      <c r="D14">
        <v>7</v>
      </c>
      <c r="E14" s="9" t="s">
        <v>113</v>
      </c>
      <c r="F14" t="s">
        <v>112</v>
      </c>
      <c r="G14" s="5">
        <v>45498</v>
      </c>
    </row>
    <row r="15" spans="1:9" x14ac:dyDescent="0.35">
      <c r="A15">
        <v>2024</v>
      </c>
      <c r="B15" s="5">
        <v>45383</v>
      </c>
      <c r="C15" s="5">
        <v>45473</v>
      </c>
      <c r="D15">
        <v>8</v>
      </c>
      <c r="E15" s="9" t="s">
        <v>113</v>
      </c>
      <c r="F15" t="s">
        <v>112</v>
      </c>
      <c r="G15" s="5">
        <v>45498</v>
      </c>
    </row>
    <row r="16" spans="1:9" x14ac:dyDescent="0.35">
      <c r="A16">
        <v>2024</v>
      </c>
      <c r="B16" s="5">
        <v>45383</v>
      </c>
      <c r="C16" s="5">
        <v>45473</v>
      </c>
      <c r="D16">
        <v>9</v>
      </c>
      <c r="E16" s="9" t="s">
        <v>113</v>
      </c>
      <c r="F16" t="s">
        <v>112</v>
      </c>
      <c r="G16" s="5">
        <v>45498</v>
      </c>
    </row>
    <row r="17" spans="1:7" x14ac:dyDescent="0.35">
      <c r="A17">
        <v>2024</v>
      </c>
      <c r="B17" s="5">
        <v>45383</v>
      </c>
      <c r="C17" s="5">
        <v>45473</v>
      </c>
      <c r="D17">
        <v>10</v>
      </c>
      <c r="E17" s="9" t="s">
        <v>113</v>
      </c>
      <c r="F17" t="s">
        <v>112</v>
      </c>
      <c r="G17" s="5">
        <v>45498</v>
      </c>
    </row>
    <row r="18" spans="1:7" x14ac:dyDescent="0.35">
      <c r="A18">
        <v>2024</v>
      </c>
      <c r="B18" s="5">
        <v>45383</v>
      </c>
      <c r="C18" s="5">
        <v>45473</v>
      </c>
      <c r="D18">
        <v>11</v>
      </c>
      <c r="E18" s="9" t="s">
        <v>113</v>
      </c>
      <c r="F18" t="s">
        <v>112</v>
      </c>
      <c r="G18" s="5">
        <v>45498</v>
      </c>
    </row>
    <row r="19" spans="1:7" x14ac:dyDescent="0.35">
      <c r="A19">
        <v>2024</v>
      </c>
      <c r="B19" s="5">
        <v>45383</v>
      </c>
      <c r="C19" s="5">
        <v>45473</v>
      </c>
      <c r="D19">
        <v>12</v>
      </c>
      <c r="E19" s="9" t="s">
        <v>113</v>
      </c>
      <c r="F19" t="s">
        <v>112</v>
      </c>
      <c r="G19" s="5">
        <v>45498</v>
      </c>
    </row>
    <row r="20" spans="1:7" x14ac:dyDescent="0.35">
      <c r="A20">
        <v>2024</v>
      </c>
      <c r="B20" s="5">
        <v>45383</v>
      </c>
      <c r="C20" s="5">
        <v>45473</v>
      </c>
      <c r="D20">
        <v>13</v>
      </c>
      <c r="E20" s="9" t="s">
        <v>113</v>
      </c>
      <c r="F20" t="s">
        <v>112</v>
      </c>
      <c r="G20" s="5">
        <v>45498</v>
      </c>
    </row>
    <row r="21" spans="1:7" x14ac:dyDescent="0.35">
      <c r="A21">
        <v>2024</v>
      </c>
      <c r="B21" s="5">
        <v>45383</v>
      </c>
      <c r="C21" s="5">
        <v>45473</v>
      </c>
      <c r="D21">
        <v>14</v>
      </c>
      <c r="E21" s="9" t="s">
        <v>113</v>
      </c>
      <c r="F21" t="s">
        <v>112</v>
      </c>
      <c r="G21" s="5">
        <v>45498</v>
      </c>
    </row>
    <row r="22" spans="1:7" x14ac:dyDescent="0.35">
      <c r="A22">
        <v>2024</v>
      </c>
      <c r="B22" s="5">
        <v>45383</v>
      </c>
      <c r="C22" s="5">
        <v>45473</v>
      </c>
      <c r="D22">
        <v>15</v>
      </c>
      <c r="E22" s="9" t="s">
        <v>113</v>
      </c>
      <c r="F22" t="s">
        <v>112</v>
      </c>
      <c r="G22" s="5">
        <v>45498</v>
      </c>
    </row>
    <row r="23" spans="1:7" x14ac:dyDescent="0.35">
      <c r="A23">
        <v>2024</v>
      </c>
      <c r="B23" s="5">
        <v>45383</v>
      </c>
      <c r="C23" s="5">
        <v>45473</v>
      </c>
      <c r="D23">
        <v>16</v>
      </c>
      <c r="E23" s="9" t="s">
        <v>113</v>
      </c>
      <c r="F23" t="s">
        <v>112</v>
      </c>
      <c r="G23" s="5">
        <v>45498</v>
      </c>
    </row>
    <row r="24" spans="1:7" x14ac:dyDescent="0.35">
      <c r="A24">
        <v>2024</v>
      </c>
      <c r="B24" s="5">
        <v>45383</v>
      </c>
      <c r="C24" s="5">
        <v>45473</v>
      </c>
      <c r="D24">
        <v>17</v>
      </c>
      <c r="E24" s="9" t="s">
        <v>113</v>
      </c>
      <c r="F24" t="s">
        <v>112</v>
      </c>
      <c r="G24" s="5">
        <v>45498</v>
      </c>
    </row>
    <row r="25" spans="1:7" x14ac:dyDescent="0.35">
      <c r="A25">
        <v>2024</v>
      </c>
      <c r="B25" s="5">
        <v>45383</v>
      </c>
      <c r="C25" s="5">
        <v>45473</v>
      </c>
      <c r="D25">
        <v>18</v>
      </c>
      <c r="E25" s="9" t="s">
        <v>113</v>
      </c>
      <c r="F25" t="s">
        <v>112</v>
      </c>
      <c r="G25" s="5">
        <v>45498</v>
      </c>
    </row>
    <row r="26" spans="1:7" x14ac:dyDescent="0.35">
      <c r="A26">
        <v>2024</v>
      </c>
      <c r="B26" s="5">
        <v>45383</v>
      </c>
      <c r="C26" s="5">
        <v>45473</v>
      </c>
      <c r="D26">
        <v>19</v>
      </c>
      <c r="E26" s="9" t="s">
        <v>113</v>
      </c>
      <c r="F26" t="s">
        <v>112</v>
      </c>
      <c r="G26" s="5">
        <v>45498</v>
      </c>
    </row>
    <row r="27" spans="1:7" x14ac:dyDescent="0.35">
      <c r="A27">
        <v>2024</v>
      </c>
      <c r="B27" s="5">
        <v>45383</v>
      </c>
      <c r="C27" s="5">
        <v>45473</v>
      </c>
      <c r="D27">
        <v>20</v>
      </c>
      <c r="E27" s="9" t="s">
        <v>113</v>
      </c>
      <c r="F27" t="s">
        <v>112</v>
      </c>
      <c r="G27" s="5">
        <v>45498</v>
      </c>
    </row>
    <row r="28" spans="1:7" x14ac:dyDescent="0.35">
      <c r="A28">
        <v>2024</v>
      </c>
      <c r="B28" s="5">
        <v>45383</v>
      </c>
      <c r="C28" s="5">
        <v>45473</v>
      </c>
      <c r="D28">
        <v>21</v>
      </c>
      <c r="E28" s="9" t="s">
        <v>113</v>
      </c>
      <c r="F28" t="s">
        <v>112</v>
      </c>
      <c r="G28" s="5">
        <v>45498</v>
      </c>
    </row>
    <row r="29" spans="1:7" x14ac:dyDescent="0.35">
      <c r="A29">
        <v>2024</v>
      </c>
      <c r="B29" s="5">
        <v>45383</v>
      </c>
      <c r="C29" s="5">
        <v>45473</v>
      </c>
      <c r="D29">
        <v>22</v>
      </c>
      <c r="E29" s="9" t="s">
        <v>113</v>
      </c>
      <c r="F29" t="s">
        <v>112</v>
      </c>
      <c r="G29" s="5">
        <v>45498</v>
      </c>
    </row>
    <row r="30" spans="1:7" x14ac:dyDescent="0.35">
      <c r="A30">
        <v>2024</v>
      </c>
      <c r="B30" s="5">
        <v>45383</v>
      </c>
      <c r="C30" s="5">
        <v>45473</v>
      </c>
      <c r="D30">
        <v>23</v>
      </c>
      <c r="E30" s="9" t="s">
        <v>113</v>
      </c>
      <c r="F30" t="s">
        <v>112</v>
      </c>
      <c r="G30" s="5">
        <v>45498</v>
      </c>
    </row>
    <row r="31" spans="1:7" x14ac:dyDescent="0.35">
      <c r="A31">
        <v>2024</v>
      </c>
      <c r="B31" s="5">
        <v>45383</v>
      </c>
      <c r="C31" s="5">
        <v>45473</v>
      </c>
      <c r="D31">
        <v>24</v>
      </c>
      <c r="E31" s="9" t="s">
        <v>113</v>
      </c>
      <c r="F31" t="s">
        <v>112</v>
      </c>
      <c r="G31" s="5">
        <v>45498</v>
      </c>
    </row>
    <row r="32" spans="1:7" x14ac:dyDescent="0.35">
      <c r="A32">
        <v>2024</v>
      </c>
      <c r="B32" s="5">
        <v>45383</v>
      </c>
      <c r="C32" s="5">
        <v>45473</v>
      </c>
      <c r="D32">
        <v>25</v>
      </c>
      <c r="E32" s="9" t="s">
        <v>113</v>
      </c>
      <c r="F32" t="s">
        <v>112</v>
      </c>
      <c r="G32" s="5">
        <v>45498</v>
      </c>
    </row>
    <row r="33" spans="1:7" x14ac:dyDescent="0.35">
      <c r="A33">
        <v>2024</v>
      </c>
      <c r="B33" s="5">
        <v>45383</v>
      </c>
      <c r="C33" s="5">
        <v>45473</v>
      </c>
      <c r="D33">
        <v>26</v>
      </c>
      <c r="E33" s="9" t="s">
        <v>113</v>
      </c>
      <c r="F33" t="s">
        <v>112</v>
      </c>
      <c r="G33" s="5">
        <v>45498</v>
      </c>
    </row>
    <row r="34" spans="1:7" x14ac:dyDescent="0.35">
      <c r="A34">
        <v>2024</v>
      </c>
      <c r="B34" s="5">
        <v>45383</v>
      </c>
      <c r="C34" s="5">
        <v>45473</v>
      </c>
      <c r="D34">
        <v>27</v>
      </c>
      <c r="E34" s="9" t="s">
        <v>113</v>
      </c>
      <c r="F34" t="s">
        <v>112</v>
      </c>
      <c r="G34" s="5">
        <v>45498</v>
      </c>
    </row>
    <row r="35" spans="1:7" x14ac:dyDescent="0.35">
      <c r="A35">
        <v>2024</v>
      </c>
      <c r="B35" s="5">
        <v>45383</v>
      </c>
      <c r="C35" s="5">
        <v>45473</v>
      </c>
      <c r="D35">
        <v>28</v>
      </c>
      <c r="E35" s="9" t="s">
        <v>113</v>
      </c>
      <c r="F35" t="s">
        <v>112</v>
      </c>
      <c r="G35" s="5">
        <v>45498</v>
      </c>
    </row>
    <row r="36" spans="1:7" x14ac:dyDescent="0.35">
      <c r="A36">
        <v>2024</v>
      </c>
      <c r="B36" s="5">
        <v>45383</v>
      </c>
      <c r="C36" s="5">
        <v>45473</v>
      </c>
      <c r="D36">
        <v>29</v>
      </c>
      <c r="E36" s="9" t="s">
        <v>113</v>
      </c>
      <c r="F36" t="s">
        <v>112</v>
      </c>
      <c r="G36" s="5">
        <v>45498</v>
      </c>
    </row>
    <row r="37" spans="1:7" x14ac:dyDescent="0.35">
      <c r="A37">
        <v>2024</v>
      </c>
      <c r="B37" s="5">
        <v>45383</v>
      </c>
      <c r="C37" s="5">
        <v>45473</v>
      </c>
      <c r="D37">
        <v>30</v>
      </c>
      <c r="E37" s="9" t="s">
        <v>113</v>
      </c>
      <c r="F37" t="s">
        <v>112</v>
      </c>
      <c r="G37" s="5">
        <v>45498</v>
      </c>
    </row>
    <row r="38" spans="1:7" x14ac:dyDescent="0.35">
      <c r="A38">
        <v>2024</v>
      </c>
      <c r="B38" s="5">
        <v>45383</v>
      </c>
      <c r="C38" s="5">
        <v>45473</v>
      </c>
      <c r="D38">
        <v>31</v>
      </c>
      <c r="E38" s="9" t="s">
        <v>113</v>
      </c>
      <c r="F38" t="s">
        <v>112</v>
      </c>
      <c r="G38" s="5">
        <v>45498</v>
      </c>
    </row>
    <row r="39" spans="1:7" x14ac:dyDescent="0.35">
      <c r="A39">
        <v>2024</v>
      </c>
      <c r="B39" s="5">
        <v>45383</v>
      </c>
      <c r="C39" s="5">
        <v>45473</v>
      </c>
      <c r="D39">
        <v>32</v>
      </c>
      <c r="E39" s="9" t="s">
        <v>113</v>
      </c>
      <c r="F39" t="s">
        <v>112</v>
      </c>
      <c r="G39" s="5">
        <v>45498</v>
      </c>
    </row>
    <row r="40" spans="1:7" x14ac:dyDescent="0.35">
      <c r="A40">
        <v>2024</v>
      </c>
      <c r="B40" s="5">
        <v>45383</v>
      </c>
      <c r="C40" s="5">
        <v>45473</v>
      </c>
      <c r="D40">
        <v>33</v>
      </c>
      <c r="E40" s="9" t="s">
        <v>113</v>
      </c>
      <c r="F40" t="s">
        <v>112</v>
      </c>
      <c r="G40" s="5">
        <v>45498</v>
      </c>
    </row>
    <row r="41" spans="1:7" x14ac:dyDescent="0.35">
      <c r="A41">
        <v>2024</v>
      </c>
      <c r="B41" s="5">
        <v>45383</v>
      </c>
      <c r="C41" s="5">
        <v>45473</v>
      </c>
      <c r="D41">
        <v>34</v>
      </c>
      <c r="E41" s="9" t="s">
        <v>113</v>
      </c>
      <c r="F41" t="s">
        <v>112</v>
      </c>
      <c r="G41" s="5">
        <v>45498</v>
      </c>
    </row>
    <row r="42" spans="1:7" x14ac:dyDescent="0.35">
      <c r="A42">
        <v>2024</v>
      </c>
      <c r="B42" s="5">
        <v>45383</v>
      </c>
      <c r="C42" s="5">
        <v>45473</v>
      </c>
      <c r="D42">
        <v>35</v>
      </c>
      <c r="E42" s="9" t="s">
        <v>113</v>
      </c>
      <c r="F42" t="s">
        <v>112</v>
      </c>
      <c r="G42" s="5">
        <v>45498</v>
      </c>
    </row>
    <row r="43" spans="1:7" x14ac:dyDescent="0.35">
      <c r="A43">
        <v>2024</v>
      </c>
      <c r="B43" s="5">
        <v>45383</v>
      </c>
      <c r="C43" s="5">
        <v>45473</v>
      </c>
      <c r="D43">
        <v>36</v>
      </c>
      <c r="E43" s="9" t="s">
        <v>113</v>
      </c>
      <c r="F43" t="s">
        <v>112</v>
      </c>
      <c r="G43" s="5">
        <v>45498</v>
      </c>
    </row>
    <row r="44" spans="1:7" x14ac:dyDescent="0.35">
      <c r="A44">
        <v>2024</v>
      </c>
      <c r="B44" s="5">
        <v>45383</v>
      </c>
      <c r="C44" s="5">
        <v>45473</v>
      </c>
      <c r="D44">
        <v>37</v>
      </c>
      <c r="E44" s="9" t="s">
        <v>113</v>
      </c>
      <c r="F44" t="s">
        <v>112</v>
      </c>
      <c r="G44" s="5">
        <v>45498</v>
      </c>
    </row>
    <row r="45" spans="1:7" x14ac:dyDescent="0.35">
      <c r="A45">
        <v>2024</v>
      </c>
      <c r="B45" s="5">
        <v>45383</v>
      </c>
      <c r="C45" s="5">
        <v>45473</v>
      </c>
      <c r="D45">
        <v>38</v>
      </c>
      <c r="E45" s="9" t="s">
        <v>113</v>
      </c>
      <c r="F45" t="s">
        <v>112</v>
      </c>
      <c r="G45" s="5">
        <v>45498</v>
      </c>
    </row>
    <row r="46" spans="1:7" x14ac:dyDescent="0.35">
      <c r="A46">
        <v>2024</v>
      </c>
      <c r="B46" s="5">
        <v>45383</v>
      </c>
      <c r="C46" s="5">
        <v>45473</v>
      </c>
      <c r="D46">
        <v>39</v>
      </c>
      <c r="E46" s="9" t="s">
        <v>113</v>
      </c>
      <c r="F46" t="s">
        <v>112</v>
      </c>
      <c r="G46" s="5">
        <v>45498</v>
      </c>
    </row>
    <row r="47" spans="1:7" x14ac:dyDescent="0.35">
      <c r="A47">
        <v>2024</v>
      </c>
      <c r="B47" s="5">
        <v>45383</v>
      </c>
      <c r="C47" s="5">
        <v>45473</v>
      </c>
      <c r="D47">
        <v>40</v>
      </c>
      <c r="E47" s="9" t="s">
        <v>113</v>
      </c>
      <c r="F47" t="s">
        <v>112</v>
      </c>
      <c r="G47" s="5">
        <v>45498</v>
      </c>
    </row>
    <row r="48" spans="1:7" x14ac:dyDescent="0.35">
      <c r="A48">
        <v>2024</v>
      </c>
      <c r="B48" s="5">
        <v>45383</v>
      </c>
      <c r="C48" s="5">
        <v>45473</v>
      </c>
      <c r="D48">
        <v>41</v>
      </c>
      <c r="E48" s="9" t="s">
        <v>113</v>
      </c>
      <c r="F48" t="s">
        <v>112</v>
      </c>
      <c r="G48" s="5">
        <v>45498</v>
      </c>
    </row>
    <row r="49" spans="1:7" x14ac:dyDescent="0.35">
      <c r="A49">
        <v>2024</v>
      </c>
      <c r="B49" s="5">
        <v>45383</v>
      </c>
      <c r="C49" s="5">
        <v>45473</v>
      </c>
      <c r="D49">
        <v>42</v>
      </c>
      <c r="E49" s="9" t="s">
        <v>113</v>
      </c>
      <c r="F49" t="s">
        <v>112</v>
      </c>
      <c r="G49" s="5">
        <v>45498</v>
      </c>
    </row>
    <row r="50" spans="1:7" x14ac:dyDescent="0.35">
      <c r="A50">
        <v>2024</v>
      </c>
      <c r="B50" s="5">
        <v>45383</v>
      </c>
      <c r="C50" s="5">
        <v>45473</v>
      </c>
      <c r="D50">
        <v>43</v>
      </c>
      <c r="E50" s="9" t="s">
        <v>113</v>
      </c>
      <c r="F50" t="s">
        <v>112</v>
      </c>
      <c r="G50" s="5">
        <v>45498</v>
      </c>
    </row>
    <row r="51" spans="1:7" x14ac:dyDescent="0.35">
      <c r="A51">
        <v>2024</v>
      </c>
      <c r="B51" s="5">
        <v>45383</v>
      </c>
      <c r="C51" s="5">
        <v>45473</v>
      </c>
      <c r="D51">
        <v>44</v>
      </c>
      <c r="E51" s="9" t="s">
        <v>113</v>
      </c>
      <c r="F51" t="s">
        <v>112</v>
      </c>
      <c r="G51" s="5">
        <v>45498</v>
      </c>
    </row>
    <row r="52" spans="1:7" x14ac:dyDescent="0.35">
      <c r="A52">
        <v>2024</v>
      </c>
      <c r="B52" s="5">
        <v>45383</v>
      </c>
      <c r="C52" s="5">
        <v>45473</v>
      </c>
      <c r="D52">
        <v>45</v>
      </c>
      <c r="E52" s="9" t="s">
        <v>113</v>
      </c>
      <c r="F52" t="s">
        <v>112</v>
      </c>
      <c r="G52" s="5">
        <v>45498</v>
      </c>
    </row>
    <row r="53" spans="1:7" x14ac:dyDescent="0.35">
      <c r="A53">
        <v>2024</v>
      </c>
      <c r="B53" s="5">
        <v>45383</v>
      </c>
      <c r="C53" s="5">
        <v>45473</v>
      </c>
      <c r="D53">
        <v>46</v>
      </c>
      <c r="E53" s="9" t="s">
        <v>113</v>
      </c>
      <c r="F53" t="s">
        <v>112</v>
      </c>
      <c r="G53" s="5">
        <v>45498</v>
      </c>
    </row>
    <row r="54" spans="1:7" x14ac:dyDescent="0.35">
      <c r="A54">
        <v>2024</v>
      </c>
      <c r="B54" s="5">
        <v>45383</v>
      </c>
      <c r="C54" s="5">
        <v>45473</v>
      </c>
      <c r="D54">
        <v>47</v>
      </c>
      <c r="E54" s="9" t="s">
        <v>113</v>
      </c>
      <c r="F54" t="s">
        <v>112</v>
      </c>
      <c r="G54" s="5">
        <v>45498</v>
      </c>
    </row>
    <row r="55" spans="1:7" x14ac:dyDescent="0.35">
      <c r="A55">
        <v>2024</v>
      </c>
      <c r="B55" s="5">
        <v>45383</v>
      </c>
      <c r="C55" s="5">
        <v>45473</v>
      </c>
      <c r="D55">
        <v>48</v>
      </c>
      <c r="E55" s="9" t="s">
        <v>113</v>
      </c>
      <c r="F55" t="s">
        <v>112</v>
      </c>
      <c r="G55" s="5">
        <v>45498</v>
      </c>
    </row>
    <row r="56" spans="1:7" x14ac:dyDescent="0.35">
      <c r="A56">
        <v>2024</v>
      </c>
      <c r="B56" s="5">
        <v>45383</v>
      </c>
      <c r="C56" s="5">
        <v>45473</v>
      </c>
      <c r="D56">
        <v>49</v>
      </c>
      <c r="E56" s="9" t="s">
        <v>113</v>
      </c>
      <c r="F56" t="s">
        <v>112</v>
      </c>
      <c r="G56" s="5">
        <v>45498</v>
      </c>
    </row>
    <row r="57" spans="1:7" x14ac:dyDescent="0.35">
      <c r="A57">
        <v>2024</v>
      </c>
      <c r="B57" s="5">
        <v>45383</v>
      </c>
      <c r="C57" s="5">
        <v>45473</v>
      </c>
      <c r="D57">
        <v>50</v>
      </c>
      <c r="E57" s="9" t="s">
        <v>113</v>
      </c>
      <c r="F57" t="s">
        <v>112</v>
      </c>
      <c r="G57" s="5">
        <v>45498</v>
      </c>
    </row>
    <row r="58" spans="1:7" x14ac:dyDescent="0.35">
      <c r="A58">
        <v>2024</v>
      </c>
      <c r="B58" s="5">
        <v>45383</v>
      </c>
      <c r="C58" s="5">
        <v>45473</v>
      </c>
      <c r="D58">
        <v>51</v>
      </c>
      <c r="E58" s="9" t="s">
        <v>113</v>
      </c>
      <c r="F58" t="s">
        <v>112</v>
      </c>
      <c r="G58" s="5">
        <v>45498</v>
      </c>
    </row>
    <row r="59" spans="1:7" x14ac:dyDescent="0.35">
      <c r="A59">
        <v>2024</v>
      </c>
      <c r="B59" s="5">
        <v>45383</v>
      </c>
      <c r="C59" s="5">
        <v>45473</v>
      </c>
      <c r="D59">
        <v>52</v>
      </c>
      <c r="E59" s="9" t="s">
        <v>113</v>
      </c>
      <c r="F59" t="s">
        <v>112</v>
      </c>
      <c r="G59" s="5">
        <v>45498</v>
      </c>
    </row>
    <row r="60" spans="1:7" x14ac:dyDescent="0.35">
      <c r="A60">
        <v>2024</v>
      </c>
      <c r="B60" s="5">
        <v>45383</v>
      </c>
      <c r="C60" s="5">
        <v>45473</v>
      </c>
      <c r="D60">
        <v>53</v>
      </c>
      <c r="E60" s="9" t="s">
        <v>113</v>
      </c>
      <c r="F60" t="s">
        <v>112</v>
      </c>
      <c r="G60" s="5">
        <v>45498</v>
      </c>
    </row>
    <row r="61" spans="1:7" x14ac:dyDescent="0.35">
      <c r="A61">
        <v>2024</v>
      </c>
      <c r="B61" s="5">
        <v>45383</v>
      </c>
      <c r="C61" s="5">
        <v>45473</v>
      </c>
      <c r="D61">
        <v>54</v>
      </c>
      <c r="E61" s="9" t="s">
        <v>113</v>
      </c>
      <c r="F61" t="s">
        <v>112</v>
      </c>
      <c r="G61" s="5">
        <v>45498</v>
      </c>
    </row>
    <row r="62" spans="1:7" x14ac:dyDescent="0.35">
      <c r="A62">
        <v>2024</v>
      </c>
      <c r="B62" s="5">
        <v>45383</v>
      </c>
      <c r="C62" s="5">
        <v>45473</v>
      </c>
      <c r="D62">
        <v>55</v>
      </c>
      <c r="E62" s="9" t="s">
        <v>113</v>
      </c>
      <c r="F62" t="s">
        <v>112</v>
      </c>
      <c r="G62" s="5">
        <v>45498</v>
      </c>
    </row>
    <row r="63" spans="1:7" x14ac:dyDescent="0.35">
      <c r="A63">
        <v>2024</v>
      </c>
      <c r="B63" s="5">
        <v>45383</v>
      </c>
      <c r="C63" s="5">
        <v>45473</v>
      </c>
      <c r="D63">
        <v>56</v>
      </c>
      <c r="E63" s="9" t="s">
        <v>113</v>
      </c>
      <c r="F63" t="s">
        <v>112</v>
      </c>
      <c r="G63" s="5">
        <v>45498</v>
      </c>
    </row>
    <row r="64" spans="1:7" x14ac:dyDescent="0.35">
      <c r="A64">
        <v>2024</v>
      </c>
      <c r="B64" s="5">
        <v>45383</v>
      </c>
      <c r="C64" s="5">
        <v>45473</v>
      </c>
      <c r="D64">
        <v>57</v>
      </c>
      <c r="E64" s="9" t="s">
        <v>113</v>
      </c>
      <c r="F64" t="s">
        <v>112</v>
      </c>
      <c r="G64" s="5">
        <v>45498</v>
      </c>
    </row>
    <row r="65" spans="1:7" x14ac:dyDescent="0.35">
      <c r="A65">
        <v>2024</v>
      </c>
      <c r="B65" s="5">
        <v>45383</v>
      </c>
      <c r="C65" s="5">
        <v>45473</v>
      </c>
      <c r="D65">
        <v>58</v>
      </c>
      <c r="E65" s="9" t="s">
        <v>113</v>
      </c>
      <c r="F65" t="s">
        <v>112</v>
      </c>
      <c r="G65" s="5">
        <v>45498</v>
      </c>
    </row>
    <row r="66" spans="1:7" x14ac:dyDescent="0.35">
      <c r="A66">
        <v>2024</v>
      </c>
      <c r="B66" s="5">
        <v>45383</v>
      </c>
      <c r="C66" s="5">
        <v>45473</v>
      </c>
      <c r="D66">
        <v>59</v>
      </c>
      <c r="E66" s="9" t="s">
        <v>113</v>
      </c>
      <c r="F66" t="s">
        <v>112</v>
      </c>
      <c r="G66" s="5">
        <v>45498</v>
      </c>
    </row>
    <row r="67" spans="1:7" x14ac:dyDescent="0.35">
      <c r="A67">
        <v>2024</v>
      </c>
      <c r="B67" s="5">
        <v>45383</v>
      </c>
      <c r="C67" s="5">
        <v>45473</v>
      </c>
      <c r="D67">
        <v>60</v>
      </c>
      <c r="E67" s="9" t="s">
        <v>113</v>
      </c>
      <c r="F67" t="s">
        <v>112</v>
      </c>
      <c r="G67" s="5">
        <v>45498</v>
      </c>
    </row>
    <row r="68" spans="1:7" x14ac:dyDescent="0.35">
      <c r="A68">
        <v>2024</v>
      </c>
      <c r="B68" s="5">
        <v>45383</v>
      </c>
      <c r="C68" s="5">
        <v>45473</v>
      </c>
      <c r="D68">
        <v>61</v>
      </c>
      <c r="E68" s="9" t="s">
        <v>113</v>
      </c>
      <c r="F68" t="s">
        <v>112</v>
      </c>
      <c r="G68" s="5">
        <v>45498</v>
      </c>
    </row>
    <row r="69" spans="1:7" x14ac:dyDescent="0.35">
      <c r="A69">
        <v>2024</v>
      </c>
      <c r="B69" s="5">
        <v>45383</v>
      </c>
      <c r="C69" s="5">
        <v>45473</v>
      </c>
      <c r="D69">
        <v>62</v>
      </c>
      <c r="E69" s="9" t="s">
        <v>113</v>
      </c>
      <c r="F69" t="s">
        <v>112</v>
      </c>
      <c r="G69" s="5">
        <v>45498</v>
      </c>
    </row>
    <row r="70" spans="1:7" x14ac:dyDescent="0.35">
      <c r="A70">
        <v>2024</v>
      </c>
      <c r="B70" s="5">
        <v>45383</v>
      </c>
      <c r="C70" s="5">
        <v>45473</v>
      </c>
      <c r="D70">
        <v>63</v>
      </c>
      <c r="E70" s="9" t="s">
        <v>113</v>
      </c>
      <c r="F70" t="s">
        <v>112</v>
      </c>
      <c r="G70" s="5">
        <v>45498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tabSelected="1" topLeftCell="A3" zoomScale="56" zoomScaleNormal="56" workbookViewId="0">
      <selection activeCell="O69" sqref="O69"/>
    </sheetView>
  </sheetViews>
  <sheetFormatPr baseColWidth="10" defaultColWidth="8.7265625" defaultRowHeight="14.5" x14ac:dyDescent="0.35"/>
  <cols>
    <col min="1" max="1" width="3.36328125" bestFit="1" customWidth="1"/>
    <col min="2" max="2" width="29.26953125" bestFit="1" customWidth="1"/>
    <col min="3" max="3" width="38.54296875" bestFit="1" customWidth="1"/>
    <col min="4" max="4" width="24.6328125" bestFit="1" customWidth="1"/>
    <col min="5" max="5" width="29.1796875" bestFit="1" customWidth="1"/>
    <col min="6" max="6" width="17.6328125" customWidth="1"/>
    <col min="7" max="7" width="20.08984375" customWidth="1"/>
    <col min="8" max="8" width="23.81640625" customWidth="1"/>
    <col min="9" max="9" width="29.26953125" customWidth="1"/>
  </cols>
  <sheetData>
    <row r="1" spans="1:10" hidden="1" x14ac:dyDescent="0.3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3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ht="26" x14ac:dyDescent="0.35">
      <c r="A4" s="10">
        <v>1</v>
      </c>
      <c r="B4" s="10">
        <v>11</v>
      </c>
      <c r="C4" s="11" t="s">
        <v>49</v>
      </c>
      <c r="D4" s="3">
        <v>17130888</v>
      </c>
      <c r="E4" s="3">
        <v>1671305</v>
      </c>
      <c r="F4" s="4">
        <f>D4+E4</f>
        <v>18802193</v>
      </c>
      <c r="G4" s="4">
        <v>9347932.2100000009</v>
      </c>
      <c r="H4" s="4">
        <f>G4</f>
        <v>9347932.2100000009</v>
      </c>
      <c r="I4" s="3">
        <f>F4-G4</f>
        <v>9454260.7899999991</v>
      </c>
      <c r="J4" s="12"/>
    </row>
    <row r="5" spans="1:10" ht="26" x14ac:dyDescent="0.35">
      <c r="A5" s="10">
        <v>2</v>
      </c>
      <c r="B5" s="10">
        <v>12</v>
      </c>
      <c r="C5" s="11" t="s">
        <v>50</v>
      </c>
      <c r="D5" s="3">
        <v>460897.21</v>
      </c>
      <c r="E5" s="3">
        <v>0</v>
      </c>
      <c r="F5" s="4">
        <f>D5+E5</f>
        <v>460897.21</v>
      </c>
      <c r="G5" s="3">
        <v>0</v>
      </c>
      <c r="H5" s="4">
        <f t="shared" ref="H5:H66" si="0">G5</f>
        <v>0</v>
      </c>
      <c r="I5" s="3">
        <f t="shared" ref="I5:I66" si="1">F5-G5</f>
        <v>460897.21</v>
      </c>
      <c r="J5" s="12"/>
    </row>
    <row r="6" spans="1:10" ht="26" x14ac:dyDescent="0.35">
      <c r="A6" s="10">
        <v>3</v>
      </c>
      <c r="B6" s="10">
        <v>13</v>
      </c>
      <c r="C6" s="11" t="s">
        <v>51</v>
      </c>
      <c r="D6" s="3">
        <v>2309554</v>
      </c>
      <c r="E6" s="3">
        <v>179539.8</v>
      </c>
      <c r="F6" s="4">
        <f t="shared" ref="F6:F66" si="2">D6+E6</f>
        <v>2489093.7999999998</v>
      </c>
      <c r="G6" s="3">
        <v>321701.43</v>
      </c>
      <c r="H6" s="4">
        <f t="shared" si="0"/>
        <v>321701.43</v>
      </c>
      <c r="I6" s="3">
        <f t="shared" si="1"/>
        <v>2167392.3699999996</v>
      </c>
      <c r="J6" s="12"/>
    </row>
    <row r="7" spans="1:10" x14ac:dyDescent="0.35">
      <c r="A7" s="10">
        <v>4</v>
      </c>
      <c r="B7" s="10">
        <v>14</v>
      </c>
      <c r="C7" s="11" t="s">
        <v>52</v>
      </c>
      <c r="D7" s="3">
        <v>0</v>
      </c>
      <c r="E7" s="3">
        <v>0</v>
      </c>
      <c r="F7" s="4">
        <f t="shared" si="2"/>
        <v>0</v>
      </c>
      <c r="G7" s="3">
        <v>0</v>
      </c>
      <c r="H7" s="4">
        <f t="shared" si="0"/>
        <v>0</v>
      </c>
      <c r="I7" s="3">
        <f t="shared" si="1"/>
        <v>0</v>
      </c>
      <c r="J7" s="12"/>
    </row>
    <row r="8" spans="1:10" ht="26" x14ac:dyDescent="0.35">
      <c r="A8" s="10">
        <v>5</v>
      </c>
      <c r="B8" s="10">
        <v>15</v>
      </c>
      <c r="C8" s="11" t="s">
        <v>53</v>
      </c>
      <c r="D8" s="3">
        <v>0</v>
      </c>
      <c r="E8" s="3">
        <v>280000</v>
      </c>
      <c r="F8" s="4">
        <f t="shared" si="2"/>
        <v>280000</v>
      </c>
      <c r="G8" s="3">
        <v>4154.79</v>
      </c>
      <c r="H8" s="4">
        <f t="shared" si="0"/>
        <v>4154.79</v>
      </c>
      <c r="I8" s="3">
        <f t="shared" si="1"/>
        <v>275845.21000000002</v>
      </c>
      <c r="J8" s="12"/>
    </row>
    <row r="9" spans="1:10" x14ac:dyDescent="0.35">
      <c r="A9" s="10">
        <v>6</v>
      </c>
      <c r="B9" s="10">
        <v>16</v>
      </c>
      <c r="C9" s="11" t="s">
        <v>54</v>
      </c>
      <c r="D9" s="3">
        <v>0</v>
      </c>
      <c r="E9" s="3">
        <v>0</v>
      </c>
      <c r="F9" s="4">
        <f t="shared" si="2"/>
        <v>0</v>
      </c>
      <c r="G9" s="3">
        <v>0</v>
      </c>
      <c r="H9" s="4">
        <f t="shared" si="0"/>
        <v>0</v>
      </c>
      <c r="I9" s="3">
        <f t="shared" si="1"/>
        <v>0</v>
      </c>
      <c r="J9" s="12"/>
    </row>
    <row r="10" spans="1:10" ht="26" x14ac:dyDescent="0.35">
      <c r="A10" s="10">
        <v>7</v>
      </c>
      <c r="B10" s="10">
        <v>17</v>
      </c>
      <c r="C10" s="11" t="s">
        <v>55</v>
      </c>
      <c r="D10" s="3">
        <v>0</v>
      </c>
      <c r="E10" s="3">
        <v>0</v>
      </c>
      <c r="F10" s="4">
        <f t="shared" si="2"/>
        <v>0</v>
      </c>
      <c r="G10" s="3">
        <v>0</v>
      </c>
      <c r="H10" s="4">
        <f t="shared" si="0"/>
        <v>0</v>
      </c>
      <c r="I10" s="3">
        <f t="shared" si="1"/>
        <v>0</v>
      </c>
      <c r="J10" s="12"/>
    </row>
    <row r="11" spans="1:10" ht="26" x14ac:dyDescent="0.35">
      <c r="A11" s="10">
        <v>8</v>
      </c>
      <c r="B11" s="10">
        <v>21</v>
      </c>
      <c r="C11" s="11" t="s">
        <v>56</v>
      </c>
      <c r="D11" s="3">
        <v>762695.23</v>
      </c>
      <c r="E11" s="3">
        <v>115679.29</v>
      </c>
      <c r="F11" s="4">
        <f t="shared" si="2"/>
        <v>878374.52</v>
      </c>
      <c r="G11" s="3">
        <v>263633.57</v>
      </c>
      <c r="H11" s="4">
        <f t="shared" si="0"/>
        <v>263633.57</v>
      </c>
      <c r="I11" s="3">
        <f t="shared" si="1"/>
        <v>614740.94999999995</v>
      </c>
      <c r="J11" s="12"/>
    </row>
    <row r="12" spans="1:10" x14ac:dyDescent="0.35">
      <c r="A12" s="10">
        <v>9</v>
      </c>
      <c r="B12" s="10">
        <v>22</v>
      </c>
      <c r="C12" s="11" t="s">
        <v>57</v>
      </c>
      <c r="D12" s="3">
        <v>39972.339999999997</v>
      </c>
      <c r="E12" s="3">
        <v>-11000</v>
      </c>
      <c r="F12" s="4">
        <f t="shared" si="2"/>
        <v>28972.339999999997</v>
      </c>
      <c r="G12" s="3">
        <v>0</v>
      </c>
      <c r="H12" s="4">
        <f t="shared" si="0"/>
        <v>0</v>
      </c>
      <c r="I12" s="3">
        <f t="shared" si="1"/>
        <v>28972.339999999997</v>
      </c>
      <c r="J12" s="12"/>
    </row>
    <row r="13" spans="1:10" ht="26" x14ac:dyDescent="0.35">
      <c r="A13" s="10">
        <v>10</v>
      </c>
      <c r="B13" s="10">
        <v>23</v>
      </c>
      <c r="C13" s="11" t="s">
        <v>58</v>
      </c>
      <c r="D13" s="3">
        <v>0</v>
      </c>
      <c r="E13" s="3">
        <v>0</v>
      </c>
      <c r="F13" s="4">
        <f t="shared" si="2"/>
        <v>0</v>
      </c>
      <c r="G13" s="3">
        <v>0</v>
      </c>
      <c r="H13" s="4">
        <f t="shared" si="0"/>
        <v>0</v>
      </c>
      <c r="I13" s="3">
        <f t="shared" si="1"/>
        <v>0</v>
      </c>
      <c r="J13" s="12"/>
    </row>
    <row r="14" spans="1:10" ht="26" x14ac:dyDescent="0.35">
      <c r="A14" s="10">
        <v>11</v>
      </c>
      <c r="B14" s="10">
        <v>24</v>
      </c>
      <c r="C14" s="11" t="s">
        <v>59</v>
      </c>
      <c r="D14" s="3">
        <v>535153.82999999996</v>
      </c>
      <c r="E14" s="3">
        <v>409215.75</v>
      </c>
      <c r="F14" s="4">
        <f t="shared" si="2"/>
        <v>944369.58</v>
      </c>
      <c r="G14" s="3">
        <v>95833.25</v>
      </c>
      <c r="H14" s="4">
        <f t="shared" si="0"/>
        <v>95833.25</v>
      </c>
      <c r="I14" s="3">
        <f t="shared" si="1"/>
        <v>848536.33</v>
      </c>
      <c r="J14" s="12"/>
    </row>
    <row r="15" spans="1:10" ht="26" x14ac:dyDescent="0.35">
      <c r="A15" s="10">
        <v>12</v>
      </c>
      <c r="B15" s="10">
        <v>25</v>
      </c>
      <c r="C15" s="11" t="s">
        <v>60</v>
      </c>
      <c r="D15" s="3">
        <v>354410.19</v>
      </c>
      <c r="E15" s="3">
        <v>147590.28</v>
      </c>
      <c r="F15" s="4">
        <f t="shared" si="2"/>
        <v>502000.47</v>
      </c>
      <c r="G15" s="3">
        <v>230081.31</v>
      </c>
      <c r="H15" s="4">
        <f t="shared" si="0"/>
        <v>230081.31</v>
      </c>
      <c r="I15" s="3">
        <f t="shared" si="1"/>
        <v>271919.15999999997</v>
      </c>
      <c r="J15" s="12"/>
    </row>
    <row r="16" spans="1:10" x14ac:dyDescent="0.35">
      <c r="A16" s="10">
        <v>13</v>
      </c>
      <c r="B16" s="10">
        <v>26</v>
      </c>
      <c r="C16" s="11" t="s">
        <v>61</v>
      </c>
      <c r="D16" s="3">
        <v>2211418.2400000002</v>
      </c>
      <c r="E16" s="3">
        <v>893771.49</v>
      </c>
      <c r="F16" s="4">
        <f t="shared" si="2"/>
        <v>3105189.7300000004</v>
      </c>
      <c r="G16" s="3">
        <v>1407371.64</v>
      </c>
      <c r="H16" s="4">
        <f t="shared" si="0"/>
        <v>1407371.64</v>
      </c>
      <c r="I16" s="3">
        <f t="shared" si="1"/>
        <v>1697818.0900000005</v>
      </c>
      <c r="J16" s="12"/>
    </row>
    <row r="17" spans="1:10" ht="26" x14ac:dyDescent="0.35">
      <c r="A17" s="10">
        <v>14</v>
      </c>
      <c r="B17" s="10">
        <v>27</v>
      </c>
      <c r="C17" s="11" t="s">
        <v>62</v>
      </c>
      <c r="D17" s="3">
        <v>111247.9</v>
      </c>
      <c r="E17" s="3">
        <v>150424.75</v>
      </c>
      <c r="F17" s="4">
        <f t="shared" si="2"/>
        <v>261672.65</v>
      </c>
      <c r="G17" s="4">
        <v>88150.92</v>
      </c>
      <c r="H17" s="4">
        <f t="shared" si="0"/>
        <v>88150.92</v>
      </c>
      <c r="I17" s="3">
        <f t="shared" si="1"/>
        <v>173521.72999999998</v>
      </c>
      <c r="J17" s="12"/>
    </row>
    <row r="18" spans="1:10" ht="26" x14ac:dyDescent="0.35">
      <c r="A18" s="10">
        <v>15</v>
      </c>
      <c r="B18" s="10">
        <v>28</v>
      </c>
      <c r="C18" s="11" t="s">
        <v>63</v>
      </c>
      <c r="D18" s="3">
        <v>0</v>
      </c>
      <c r="E18" s="3">
        <v>0</v>
      </c>
      <c r="F18" s="4">
        <f t="shared" si="2"/>
        <v>0</v>
      </c>
      <c r="G18" s="3">
        <v>0</v>
      </c>
      <c r="H18" s="4">
        <f t="shared" si="0"/>
        <v>0</v>
      </c>
      <c r="I18" s="3">
        <f t="shared" si="1"/>
        <v>0</v>
      </c>
      <c r="J18" s="12"/>
    </row>
    <row r="19" spans="1:10" ht="26" x14ac:dyDescent="0.35">
      <c r="A19" s="10">
        <v>16</v>
      </c>
      <c r="B19" s="10">
        <v>29</v>
      </c>
      <c r="C19" s="11" t="s">
        <v>64</v>
      </c>
      <c r="D19" s="3">
        <v>402003</v>
      </c>
      <c r="E19" s="3">
        <v>-44700</v>
      </c>
      <c r="F19" s="4">
        <f t="shared" si="2"/>
        <v>357303</v>
      </c>
      <c r="G19" s="3">
        <v>18844.8</v>
      </c>
      <c r="H19" s="4">
        <f t="shared" si="0"/>
        <v>18844.8</v>
      </c>
      <c r="I19" s="3">
        <f t="shared" si="1"/>
        <v>338458.2</v>
      </c>
      <c r="J19" s="12"/>
    </row>
    <row r="20" spans="1:10" x14ac:dyDescent="0.35">
      <c r="A20" s="10">
        <v>17</v>
      </c>
      <c r="B20" s="10">
        <v>31</v>
      </c>
      <c r="C20" s="11" t="s">
        <v>65</v>
      </c>
      <c r="D20" s="3">
        <v>2293407.65</v>
      </c>
      <c r="E20" s="3">
        <v>474993.21</v>
      </c>
      <c r="F20" s="4">
        <f t="shared" si="2"/>
        <v>2768400.86</v>
      </c>
      <c r="G20" s="3">
        <v>1298816.3899999999</v>
      </c>
      <c r="H20" s="4">
        <f t="shared" si="0"/>
        <v>1298816.3899999999</v>
      </c>
      <c r="I20" s="3">
        <f t="shared" si="1"/>
        <v>1469584.47</v>
      </c>
      <c r="J20" s="12"/>
    </row>
    <row r="21" spans="1:10" x14ac:dyDescent="0.35">
      <c r="A21" s="10">
        <v>18</v>
      </c>
      <c r="B21" s="10">
        <v>32</v>
      </c>
      <c r="C21" s="11" t="s">
        <v>66</v>
      </c>
      <c r="D21" s="3">
        <v>0</v>
      </c>
      <c r="E21" s="3">
        <v>666976.46</v>
      </c>
      <c r="F21" s="4">
        <f t="shared" si="2"/>
        <v>666976.46</v>
      </c>
      <c r="G21" s="3">
        <v>463530.01</v>
      </c>
      <c r="H21" s="4">
        <f t="shared" si="0"/>
        <v>463530.01</v>
      </c>
      <c r="I21" s="3">
        <f t="shared" si="1"/>
        <v>203446.44999999995</v>
      </c>
      <c r="J21" s="12"/>
    </row>
    <row r="22" spans="1:10" ht="26" x14ac:dyDescent="0.35">
      <c r="A22" s="10">
        <v>19</v>
      </c>
      <c r="B22" s="10">
        <v>33</v>
      </c>
      <c r="C22" s="11" t="s">
        <v>67</v>
      </c>
      <c r="D22" s="3">
        <v>533162.28</v>
      </c>
      <c r="E22" s="3">
        <v>1752987</v>
      </c>
      <c r="F22" s="4">
        <f t="shared" si="2"/>
        <v>2286149.2800000003</v>
      </c>
      <c r="G22" s="3">
        <v>364168.45</v>
      </c>
      <c r="H22" s="4">
        <f t="shared" si="0"/>
        <v>364168.45</v>
      </c>
      <c r="I22" s="3">
        <f t="shared" si="1"/>
        <v>1921980.8300000003</v>
      </c>
      <c r="J22" s="12"/>
    </row>
    <row r="23" spans="1:10" ht="26" x14ac:dyDescent="0.35">
      <c r="A23" s="10">
        <v>20</v>
      </c>
      <c r="B23" s="10">
        <v>34</v>
      </c>
      <c r="C23" s="11" t="s">
        <v>68</v>
      </c>
      <c r="D23" s="3">
        <v>27201.86</v>
      </c>
      <c r="E23" s="3">
        <v>363045.85</v>
      </c>
      <c r="F23" s="4">
        <f t="shared" si="2"/>
        <v>390247.70999999996</v>
      </c>
      <c r="G23" s="3">
        <v>323665.87</v>
      </c>
      <c r="H23" s="4">
        <f t="shared" si="0"/>
        <v>323665.87</v>
      </c>
      <c r="I23" s="3">
        <f t="shared" si="1"/>
        <v>66581.839999999967</v>
      </c>
      <c r="J23" s="12"/>
    </row>
    <row r="24" spans="1:10" ht="26" x14ac:dyDescent="0.35">
      <c r="A24" s="10">
        <v>21</v>
      </c>
      <c r="B24" s="10">
        <v>35</v>
      </c>
      <c r="C24" s="11" t="s">
        <v>69</v>
      </c>
      <c r="D24" s="3">
        <v>182864.14</v>
      </c>
      <c r="E24" s="3">
        <v>976654.98</v>
      </c>
      <c r="F24" s="4">
        <f t="shared" si="2"/>
        <v>1159519.1200000001</v>
      </c>
      <c r="G24" s="3">
        <v>443337.86</v>
      </c>
      <c r="H24" s="4">
        <f t="shared" si="0"/>
        <v>443337.86</v>
      </c>
      <c r="I24" s="3">
        <f t="shared" si="1"/>
        <v>716181.26000000013</v>
      </c>
      <c r="J24" s="12"/>
    </row>
    <row r="25" spans="1:10" ht="26" x14ac:dyDescent="0.35">
      <c r="A25" s="10">
        <v>22</v>
      </c>
      <c r="B25" s="10">
        <v>36</v>
      </c>
      <c r="C25" s="11" t="s">
        <v>70</v>
      </c>
      <c r="D25" s="3">
        <v>351176.65</v>
      </c>
      <c r="E25" s="3">
        <v>-18034.009999999998</v>
      </c>
      <c r="F25" s="4">
        <f t="shared" si="2"/>
        <v>333142.64</v>
      </c>
      <c r="G25" s="3">
        <v>60868.2</v>
      </c>
      <c r="H25" s="4">
        <f t="shared" si="0"/>
        <v>60868.2</v>
      </c>
      <c r="I25" s="3">
        <f t="shared" si="1"/>
        <v>272274.44</v>
      </c>
      <c r="J25" s="12"/>
    </row>
    <row r="26" spans="1:10" x14ac:dyDescent="0.35">
      <c r="A26" s="10">
        <v>23</v>
      </c>
      <c r="B26" s="10">
        <v>37</v>
      </c>
      <c r="C26" s="11" t="s">
        <v>71</v>
      </c>
      <c r="D26" s="3">
        <v>496000</v>
      </c>
      <c r="E26" s="3">
        <v>-2286.1</v>
      </c>
      <c r="F26" s="4">
        <f t="shared" si="2"/>
        <v>493713.9</v>
      </c>
      <c r="G26" s="3">
        <v>63724.23</v>
      </c>
      <c r="H26" s="4">
        <f t="shared" si="0"/>
        <v>63724.23</v>
      </c>
      <c r="I26" s="3">
        <f t="shared" si="1"/>
        <v>429989.67000000004</v>
      </c>
      <c r="J26" s="12"/>
    </row>
    <row r="27" spans="1:10" x14ac:dyDescent="0.35">
      <c r="A27" s="10">
        <v>24</v>
      </c>
      <c r="B27" s="10">
        <v>38</v>
      </c>
      <c r="C27" s="11" t="s">
        <v>72</v>
      </c>
      <c r="D27" s="3">
        <v>1675522.16</v>
      </c>
      <c r="E27" s="3">
        <v>57402.14</v>
      </c>
      <c r="F27" s="4">
        <f t="shared" si="2"/>
        <v>1732924.2999999998</v>
      </c>
      <c r="G27" s="3">
        <v>361373.9</v>
      </c>
      <c r="H27" s="4">
        <f t="shared" si="0"/>
        <v>361373.9</v>
      </c>
      <c r="I27" s="3">
        <f t="shared" si="1"/>
        <v>1371550.4</v>
      </c>
      <c r="J27" s="12"/>
    </row>
    <row r="28" spans="1:10" x14ac:dyDescent="0.35">
      <c r="A28" s="10">
        <v>25</v>
      </c>
      <c r="B28" s="10">
        <v>39</v>
      </c>
      <c r="C28" s="11" t="s">
        <v>73</v>
      </c>
      <c r="D28" s="3">
        <v>892253</v>
      </c>
      <c r="E28" s="3">
        <v>13597</v>
      </c>
      <c r="F28" s="4">
        <f t="shared" si="2"/>
        <v>905850</v>
      </c>
      <c r="G28" s="3">
        <v>409149.21</v>
      </c>
      <c r="H28" s="4">
        <v>345419.21</v>
      </c>
      <c r="I28" s="3">
        <f t="shared" si="1"/>
        <v>496700.79</v>
      </c>
      <c r="J28" s="12"/>
    </row>
    <row r="29" spans="1:10" ht="26" x14ac:dyDescent="0.35">
      <c r="A29" s="10">
        <v>26</v>
      </c>
      <c r="B29" s="10">
        <v>41</v>
      </c>
      <c r="C29" s="11" t="s">
        <v>74</v>
      </c>
      <c r="D29" s="3">
        <v>0</v>
      </c>
      <c r="E29" s="3">
        <v>0</v>
      </c>
      <c r="F29" s="4">
        <f t="shared" si="2"/>
        <v>0</v>
      </c>
      <c r="G29" s="3">
        <v>0</v>
      </c>
      <c r="H29" s="4">
        <f t="shared" si="0"/>
        <v>0</v>
      </c>
      <c r="I29" s="3">
        <f t="shared" si="1"/>
        <v>0</v>
      </c>
      <c r="J29" s="12"/>
    </row>
    <row r="30" spans="1:10" ht="26" x14ac:dyDescent="0.35">
      <c r="A30" s="10">
        <v>27</v>
      </c>
      <c r="B30" s="10">
        <v>42</v>
      </c>
      <c r="C30" s="11" t="s">
        <v>75</v>
      </c>
      <c r="D30" s="3">
        <v>0</v>
      </c>
      <c r="E30" s="3">
        <v>0</v>
      </c>
      <c r="F30" s="4">
        <f t="shared" si="2"/>
        <v>0</v>
      </c>
      <c r="G30" s="3">
        <v>0</v>
      </c>
      <c r="H30" s="4">
        <f t="shared" si="0"/>
        <v>0</v>
      </c>
      <c r="I30" s="3">
        <f t="shared" si="1"/>
        <v>0</v>
      </c>
      <c r="J30" s="12"/>
    </row>
    <row r="31" spans="1:10" x14ac:dyDescent="0.35">
      <c r="A31" s="10">
        <v>28</v>
      </c>
      <c r="B31" s="10">
        <v>43</v>
      </c>
      <c r="C31" s="11" t="s">
        <v>76</v>
      </c>
      <c r="D31" s="3">
        <v>11847.48</v>
      </c>
      <c r="E31" s="3">
        <v>0</v>
      </c>
      <c r="F31" s="4">
        <f t="shared" si="2"/>
        <v>11847.48</v>
      </c>
      <c r="G31" s="3">
        <v>0</v>
      </c>
      <c r="H31" s="4">
        <f t="shared" si="0"/>
        <v>0</v>
      </c>
      <c r="I31" s="3">
        <f t="shared" si="1"/>
        <v>11847.48</v>
      </c>
      <c r="J31" s="12"/>
    </row>
    <row r="32" spans="1:10" x14ac:dyDescent="0.35">
      <c r="A32" s="10">
        <v>29</v>
      </c>
      <c r="B32" s="10">
        <v>44</v>
      </c>
      <c r="C32" s="11" t="s">
        <v>77</v>
      </c>
      <c r="D32" s="3">
        <v>2179240.88</v>
      </c>
      <c r="E32" s="3">
        <v>474239.31</v>
      </c>
      <c r="F32" s="4">
        <f t="shared" si="2"/>
        <v>2653480.19</v>
      </c>
      <c r="G32" s="3">
        <v>1113723.51</v>
      </c>
      <c r="H32" s="4">
        <f t="shared" si="0"/>
        <v>1113723.51</v>
      </c>
      <c r="I32" s="3">
        <f t="shared" si="1"/>
        <v>1539756.68</v>
      </c>
      <c r="J32" s="12"/>
    </row>
    <row r="33" spans="1:10" x14ac:dyDescent="0.35">
      <c r="A33" s="10">
        <v>30</v>
      </c>
      <c r="B33" s="10">
        <v>45</v>
      </c>
      <c r="C33" s="11" t="s">
        <v>78</v>
      </c>
      <c r="D33" s="3">
        <v>0</v>
      </c>
      <c r="E33" s="3">
        <v>0</v>
      </c>
      <c r="F33" s="4">
        <f t="shared" si="2"/>
        <v>0</v>
      </c>
      <c r="G33" s="3">
        <v>0</v>
      </c>
      <c r="H33" s="4">
        <f t="shared" si="0"/>
        <v>0</v>
      </c>
      <c r="I33" s="3">
        <f t="shared" si="1"/>
        <v>0</v>
      </c>
      <c r="J33" s="12"/>
    </row>
    <row r="34" spans="1:10" ht="26" x14ac:dyDescent="0.35">
      <c r="A34" s="10">
        <v>31</v>
      </c>
      <c r="B34" s="10">
        <v>46</v>
      </c>
      <c r="C34" s="11" t="s">
        <v>79</v>
      </c>
      <c r="D34" s="3">
        <v>0</v>
      </c>
      <c r="E34" s="3">
        <v>0</v>
      </c>
      <c r="F34" s="4">
        <f t="shared" si="2"/>
        <v>0</v>
      </c>
      <c r="G34" s="3">
        <v>0</v>
      </c>
      <c r="H34" s="4">
        <f t="shared" si="0"/>
        <v>0</v>
      </c>
      <c r="I34" s="3">
        <f t="shared" si="1"/>
        <v>0</v>
      </c>
      <c r="J34" s="12"/>
    </row>
    <row r="35" spans="1:10" x14ac:dyDescent="0.35">
      <c r="A35" s="10">
        <v>32</v>
      </c>
      <c r="B35" s="10">
        <v>47</v>
      </c>
      <c r="C35" s="11" t="s">
        <v>80</v>
      </c>
      <c r="D35" s="3">
        <v>0</v>
      </c>
      <c r="E35" s="3">
        <v>0</v>
      </c>
      <c r="F35" s="4">
        <f t="shared" si="2"/>
        <v>0</v>
      </c>
      <c r="G35" s="3">
        <v>0</v>
      </c>
      <c r="H35" s="4">
        <f t="shared" si="0"/>
        <v>0</v>
      </c>
      <c r="I35" s="3">
        <f t="shared" si="1"/>
        <v>0</v>
      </c>
      <c r="J35" s="12"/>
    </row>
    <row r="36" spans="1:10" x14ac:dyDescent="0.35">
      <c r="A36" s="10">
        <v>33</v>
      </c>
      <c r="B36" s="10">
        <v>48</v>
      </c>
      <c r="C36" s="11" t="s">
        <v>81</v>
      </c>
      <c r="D36" s="3">
        <v>0</v>
      </c>
      <c r="E36" s="3">
        <v>0</v>
      </c>
      <c r="F36" s="4">
        <f t="shared" si="2"/>
        <v>0</v>
      </c>
      <c r="G36" s="3">
        <v>0</v>
      </c>
      <c r="H36" s="4">
        <f t="shared" si="0"/>
        <v>0</v>
      </c>
      <c r="I36" s="3">
        <f t="shared" si="1"/>
        <v>0</v>
      </c>
      <c r="J36" s="12"/>
    </row>
    <row r="37" spans="1:10" x14ac:dyDescent="0.35">
      <c r="A37" s="10">
        <v>34</v>
      </c>
      <c r="B37" s="10">
        <v>49</v>
      </c>
      <c r="C37" s="11" t="s">
        <v>82</v>
      </c>
      <c r="D37" s="3">
        <v>0</v>
      </c>
      <c r="E37" s="3">
        <v>0</v>
      </c>
      <c r="F37" s="4">
        <f t="shared" si="2"/>
        <v>0</v>
      </c>
      <c r="G37" s="3">
        <v>0</v>
      </c>
      <c r="H37" s="4">
        <f t="shared" si="0"/>
        <v>0</v>
      </c>
      <c r="I37" s="3">
        <f t="shared" si="1"/>
        <v>0</v>
      </c>
      <c r="J37" s="12"/>
    </row>
    <row r="38" spans="1:10" x14ac:dyDescent="0.35">
      <c r="A38" s="10">
        <v>35</v>
      </c>
      <c r="B38" s="10">
        <v>51</v>
      </c>
      <c r="C38" s="11" t="s">
        <v>83</v>
      </c>
      <c r="D38" s="3">
        <v>0</v>
      </c>
      <c r="E38" s="3">
        <v>346740.02</v>
      </c>
      <c r="F38" s="4">
        <f t="shared" si="2"/>
        <v>346740.02</v>
      </c>
      <c r="G38" s="3">
        <v>57602.16</v>
      </c>
      <c r="H38" s="4">
        <f t="shared" si="0"/>
        <v>57602.16</v>
      </c>
      <c r="I38" s="3">
        <f t="shared" si="1"/>
        <v>289137.86</v>
      </c>
      <c r="J38" s="12"/>
    </row>
    <row r="39" spans="1:10" ht="26" x14ac:dyDescent="0.35">
      <c r="A39" s="10">
        <v>36</v>
      </c>
      <c r="B39" s="10">
        <v>52</v>
      </c>
      <c r="C39" s="11" t="s">
        <v>84</v>
      </c>
      <c r="D39" s="3">
        <v>0</v>
      </c>
      <c r="E39" s="3">
        <v>0</v>
      </c>
      <c r="F39" s="4">
        <f t="shared" si="2"/>
        <v>0</v>
      </c>
      <c r="G39" s="3">
        <v>0</v>
      </c>
      <c r="H39" s="4">
        <f t="shared" si="0"/>
        <v>0</v>
      </c>
      <c r="I39" s="3">
        <f t="shared" si="1"/>
        <v>0</v>
      </c>
      <c r="J39" s="12"/>
    </row>
    <row r="40" spans="1:10" ht="26" x14ac:dyDescent="0.35">
      <c r="A40" s="10">
        <v>37</v>
      </c>
      <c r="B40" s="10">
        <v>53</v>
      </c>
      <c r="C40" s="11" t="s">
        <v>85</v>
      </c>
      <c r="D40" s="3">
        <v>0</v>
      </c>
      <c r="E40" s="3">
        <v>0</v>
      </c>
      <c r="F40" s="4">
        <f t="shared" si="2"/>
        <v>0</v>
      </c>
      <c r="G40" s="3">
        <v>0</v>
      </c>
      <c r="H40" s="4">
        <f t="shared" si="0"/>
        <v>0</v>
      </c>
      <c r="I40" s="3">
        <f t="shared" si="1"/>
        <v>0</v>
      </c>
      <c r="J40" s="12"/>
    </row>
    <row r="41" spans="1:10" x14ac:dyDescent="0.35">
      <c r="A41" s="10">
        <v>38</v>
      </c>
      <c r="B41" s="10">
        <v>54</v>
      </c>
      <c r="C41" s="11" t="s">
        <v>86</v>
      </c>
      <c r="D41" s="3">
        <v>0</v>
      </c>
      <c r="E41" s="3">
        <v>3202860</v>
      </c>
      <c r="F41" s="4">
        <f t="shared" si="2"/>
        <v>3202860</v>
      </c>
      <c r="G41" s="4">
        <v>3098045.87</v>
      </c>
      <c r="H41" s="4">
        <f t="shared" si="0"/>
        <v>3098045.87</v>
      </c>
      <c r="I41" s="3">
        <f t="shared" si="1"/>
        <v>104814.12999999989</v>
      </c>
      <c r="J41" s="12"/>
    </row>
    <row r="42" spans="1:10" x14ac:dyDescent="0.35">
      <c r="A42" s="10">
        <v>39</v>
      </c>
      <c r="B42" s="10">
        <v>55</v>
      </c>
      <c r="C42" s="11" t="s">
        <v>87</v>
      </c>
      <c r="D42" s="3">
        <v>0</v>
      </c>
      <c r="E42" s="3">
        <v>0</v>
      </c>
      <c r="F42" s="4">
        <f t="shared" si="2"/>
        <v>0</v>
      </c>
      <c r="G42" s="3">
        <v>0</v>
      </c>
      <c r="H42" s="4">
        <f t="shared" si="0"/>
        <v>0</v>
      </c>
      <c r="I42" s="3">
        <f t="shared" si="1"/>
        <v>0</v>
      </c>
      <c r="J42" s="12"/>
    </row>
    <row r="43" spans="1:10" ht="26" x14ac:dyDescent="0.35">
      <c r="A43" s="10">
        <v>40</v>
      </c>
      <c r="B43" s="10">
        <v>56</v>
      </c>
      <c r="C43" s="11" t="s">
        <v>88</v>
      </c>
      <c r="D43" s="3">
        <v>0</v>
      </c>
      <c r="E43" s="3">
        <v>275000</v>
      </c>
      <c r="F43" s="4">
        <f t="shared" si="2"/>
        <v>275000</v>
      </c>
      <c r="G43" s="4">
        <v>0</v>
      </c>
      <c r="H43" s="4">
        <f t="shared" si="0"/>
        <v>0</v>
      </c>
      <c r="I43" s="3">
        <f t="shared" si="1"/>
        <v>275000</v>
      </c>
      <c r="J43" s="12"/>
    </row>
    <row r="44" spans="1:10" x14ac:dyDescent="0.35">
      <c r="A44" s="10">
        <v>41</v>
      </c>
      <c r="B44" s="10">
        <v>57</v>
      </c>
      <c r="C44" s="11" t="s">
        <v>89</v>
      </c>
      <c r="D44" s="3">
        <v>0</v>
      </c>
      <c r="E44" s="3">
        <v>0</v>
      </c>
      <c r="F44" s="4">
        <f t="shared" si="2"/>
        <v>0</v>
      </c>
      <c r="G44" s="3">
        <v>0</v>
      </c>
      <c r="H44" s="4">
        <f t="shared" si="0"/>
        <v>0</v>
      </c>
      <c r="I44" s="3">
        <f t="shared" si="1"/>
        <v>0</v>
      </c>
      <c r="J44" s="12"/>
    </row>
    <row r="45" spans="1:10" x14ac:dyDescent="0.35">
      <c r="A45" s="10">
        <v>42</v>
      </c>
      <c r="B45" s="10">
        <v>58</v>
      </c>
      <c r="C45" s="11" t="s">
        <v>90</v>
      </c>
      <c r="D45" s="3">
        <v>0</v>
      </c>
      <c r="E45" s="3">
        <v>0</v>
      </c>
      <c r="F45" s="4">
        <f t="shared" si="2"/>
        <v>0</v>
      </c>
      <c r="G45" s="3">
        <v>0</v>
      </c>
      <c r="H45" s="4">
        <f t="shared" si="0"/>
        <v>0</v>
      </c>
      <c r="I45" s="3">
        <f t="shared" si="1"/>
        <v>0</v>
      </c>
      <c r="J45" s="12"/>
    </row>
    <row r="46" spans="1:10" x14ac:dyDescent="0.35">
      <c r="A46" s="10">
        <v>43</v>
      </c>
      <c r="B46" s="10">
        <v>59</v>
      </c>
      <c r="C46" s="11" t="s">
        <v>91</v>
      </c>
      <c r="D46" s="3">
        <v>0</v>
      </c>
      <c r="E46" s="3">
        <v>0</v>
      </c>
      <c r="F46" s="4">
        <f t="shared" si="2"/>
        <v>0</v>
      </c>
      <c r="G46" s="3">
        <v>0</v>
      </c>
      <c r="H46" s="4">
        <f t="shared" si="0"/>
        <v>0</v>
      </c>
      <c r="I46" s="3">
        <f t="shared" si="1"/>
        <v>0</v>
      </c>
      <c r="J46" s="12"/>
    </row>
    <row r="47" spans="1:10" ht="26" x14ac:dyDescent="0.35">
      <c r="A47" s="10">
        <v>44</v>
      </c>
      <c r="B47" s="10">
        <v>61</v>
      </c>
      <c r="C47" s="11" t="s">
        <v>92</v>
      </c>
      <c r="D47" s="3">
        <v>43400950</v>
      </c>
      <c r="E47" s="3">
        <v>-6126545.6799999997</v>
      </c>
      <c r="F47" s="4">
        <f t="shared" si="2"/>
        <v>37274404.32</v>
      </c>
      <c r="G47" s="3">
        <v>2354208.34</v>
      </c>
      <c r="H47" s="4">
        <f t="shared" si="0"/>
        <v>2354208.34</v>
      </c>
      <c r="I47" s="3">
        <f t="shared" si="1"/>
        <v>34920195.980000004</v>
      </c>
      <c r="J47" s="12"/>
    </row>
    <row r="48" spans="1:10" x14ac:dyDescent="0.35">
      <c r="A48" s="10">
        <v>45</v>
      </c>
      <c r="B48" s="10">
        <v>62</v>
      </c>
      <c r="C48" s="11" t="s">
        <v>93</v>
      </c>
      <c r="D48" s="3">
        <v>0</v>
      </c>
      <c r="E48" s="3">
        <v>0</v>
      </c>
      <c r="F48" s="4">
        <f t="shared" si="2"/>
        <v>0</v>
      </c>
      <c r="G48" s="3">
        <v>0</v>
      </c>
      <c r="H48" s="4">
        <f t="shared" si="0"/>
        <v>0</v>
      </c>
      <c r="I48" s="3">
        <f t="shared" si="1"/>
        <v>0</v>
      </c>
      <c r="J48" s="12"/>
    </row>
    <row r="49" spans="1:10" ht="26" x14ac:dyDescent="0.35">
      <c r="A49" s="10">
        <v>46</v>
      </c>
      <c r="B49" s="10">
        <v>63</v>
      </c>
      <c r="C49" s="11" t="s">
        <v>94</v>
      </c>
      <c r="D49" s="3">
        <v>0</v>
      </c>
      <c r="E49" s="3">
        <v>980000</v>
      </c>
      <c r="F49" s="4">
        <f t="shared" si="2"/>
        <v>980000</v>
      </c>
      <c r="G49" s="4">
        <v>0</v>
      </c>
      <c r="H49" s="4">
        <f t="shared" si="0"/>
        <v>0</v>
      </c>
      <c r="I49" s="3">
        <f t="shared" si="1"/>
        <v>980000</v>
      </c>
      <c r="J49" s="12"/>
    </row>
    <row r="50" spans="1:10" ht="26" x14ac:dyDescent="0.35">
      <c r="A50" s="10">
        <v>47</v>
      </c>
      <c r="B50" s="10">
        <v>71</v>
      </c>
      <c r="C50" s="11" t="s">
        <v>95</v>
      </c>
      <c r="D50" s="3">
        <v>0</v>
      </c>
      <c r="E50" s="3">
        <v>0</v>
      </c>
      <c r="F50" s="4">
        <f t="shared" si="2"/>
        <v>0</v>
      </c>
      <c r="G50" s="4">
        <v>0</v>
      </c>
      <c r="H50" s="4">
        <f t="shared" si="0"/>
        <v>0</v>
      </c>
      <c r="I50" s="3">
        <f t="shared" si="1"/>
        <v>0</v>
      </c>
      <c r="J50" s="12"/>
    </row>
    <row r="51" spans="1:10" x14ac:dyDescent="0.35">
      <c r="A51" s="10">
        <v>48</v>
      </c>
      <c r="B51" s="10">
        <v>72</v>
      </c>
      <c r="C51" s="11" t="s">
        <v>96</v>
      </c>
      <c r="D51" s="3">
        <v>0</v>
      </c>
      <c r="E51" s="3">
        <v>0</v>
      </c>
      <c r="F51" s="4">
        <f t="shared" si="2"/>
        <v>0</v>
      </c>
      <c r="G51" s="4">
        <v>0</v>
      </c>
      <c r="H51" s="4">
        <f t="shared" si="0"/>
        <v>0</v>
      </c>
      <c r="I51" s="3">
        <f t="shared" si="1"/>
        <v>0</v>
      </c>
      <c r="J51" s="12"/>
    </row>
    <row r="52" spans="1:10" x14ac:dyDescent="0.35">
      <c r="A52" s="10">
        <v>49</v>
      </c>
      <c r="B52" s="10">
        <v>73</v>
      </c>
      <c r="C52" s="11" t="s">
        <v>97</v>
      </c>
      <c r="D52" s="3">
        <v>0</v>
      </c>
      <c r="E52" s="3">
        <v>0</v>
      </c>
      <c r="F52" s="4">
        <f t="shared" si="2"/>
        <v>0</v>
      </c>
      <c r="G52" s="4">
        <v>0</v>
      </c>
      <c r="H52" s="4">
        <f t="shared" si="0"/>
        <v>0</v>
      </c>
      <c r="I52" s="3">
        <f t="shared" si="1"/>
        <v>0</v>
      </c>
      <c r="J52" s="12"/>
    </row>
    <row r="53" spans="1:10" x14ac:dyDescent="0.35">
      <c r="A53" s="10">
        <v>50</v>
      </c>
      <c r="B53" s="10">
        <v>74</v>
      </c>
      <c r="C53" s="11" t="s">
        <v>98</v>
      </c>
      <c r="D53" s="3">
        <v>0</v>
      </c>
      <c r="E53" s="3">
        <v>0</v>
      </c>
      <c r="F53" s="4">
        <f t="shared" si="2"/>
        <v>0</v>
      </c>
      <c r="G53" s="4">
        <v>0</v>
      </c>
      <c r="H53" s="4">
        <f t="shared" si="0"/>
        <v>0</v>
      </c>
      <c r="I53" s="3">
        <f t="shared" si="1"/>
        <v>0</v>
      </c>
      <c r="J53" s="12"/>
    </row>
    <row r="54" spans="1:10" ht="26" x14ac:dyDescent="0.35">
      <c r="A54" s="10">
        <v>51</v>
      </c>
      <c r="B54" s="10">
        <v>75</v>
      </c>
      <c r="C54" s="11" t="s">
        <v>99</v>
      </c>
      <c r="D54" s="3">
        <v>0</v>
      </c>
      <c r="E54" s="3">
        <v>0</v>
      </c>
      <c r="F54" s="4">
        <f t="shared" si="2"/>
        <v>0</v>
      </c>
      <c r="G54" s="4">
        <v>0</v>
      </c>
      <c r="H54" s="4">
        <f t="shared" si="0"/>
        <v>0</v>
      </c>
      <c r="I54" s="3">
        <f t="shared" si="1"/>
        <v>0</v>
      </c>
      <c r="J54" s="12"/>
    </row>
    <row r="55" spans="1:10" x14ac:dyDescent="0.35">
      <c r="A55" s="10">
        <v>52</v>
      </c>
      <c r="B55" s="10">
        <v>76</v>
      </c>
      <c r="C55" s="11" t="s">
        <v>100</v>
      </c>
      <c r="D55" s="3">
        <v>0</v>
      </c>
      <c r="E55" s="3">
        <v>0</v>
      </c>
      <c r="F55" s="4">
        <f t="shared" si="2"/>
        <v>0</v>
      </c>
      <c r="G55" s="4">
        <v>0</v>
      </c>
      <c r="H55" s="4">
        <f t="shared" si="0"/>
        <v>0</v>
      </c>
      <c r="I55" s="3">
        <f t="shared" si="1"/>
        <v>0</v>
      </c>
      <c r="J55" s="12"/>
    </row>
    <row r="56" spans="1:10" ht="26" x14ac:dyDescent="0.35">
      <c r="A56" s="10">
        <v>53</v>
      </c>
      <c r="B56" s="10">
        <v>79</v>
      </c>
      <c r="C56" s="11" t="s">
        <v>101</v>
      </c>
      <c r="D56" s="3">
        <v>0</v>
      </c>
      <c r="E56" s="3">
        <v>0</v>
      </c>
      <c r="F56" s="4">
        <f t="shared" si="2"/>
        <v>0</v>
      </c>
      <c r="G56" s="4">
        <v>0</v>
      </c>
      <c r="H56" s="4">
        <f t="shared" si="0"/>
        <v>0</v>
      </c>
      <c r="I56" s="3">
        <f t="shared" si="1"/>
        <v>0</v>
      </c>
      <c r="J56" s="12"/>
    </row>
    <row r="57" spans="1:10" x14ac:dyDescent="0.35">
      <c r="A57" s="10">
        <v>54</v>
      </c>
      <c r="B57" s="10">
        <v>81</v>
      </c>
      <c r="C57" s="11" t="s">
        <v>102</v>
      </c>
      <c r="D57" s="3">
        <v>0</v>
      </c>
      <c r="E57" s="3">
        <v>0</v>
      </c>
      <c r="F57" s="4">
        <f t="shared" si="2"/>
        <v>0</v>
      </c>
      <c r="G57" s="4">
        <v>0</v>
      </c>
      <c r="H57" s="4">
        <f t="shared" si="0"/>
        <v>0</v>
      </c>
      <c r="I57" s="3">
        <f t="shared" si="1"/>
        <v>0</v>
      </c>
      <c r="J57" s="12"/>
    </row>
    <row r="58" spans="1:10" x14ac:dyDescent="0.35">
      <c r="A58" s="10">
        <v>55</v>
      </c>
      <c r="B58" s="10">
        <v>83</v>
      </c>
      <c r="C58" s="11" t="s">
        <v>103</v>
      </c>
      <c r="D58" s="3">
        <v>0</v>
      </c>
      <c r="E58" s="3">
        <v>0</v>
      </c>
      <c r="F58" s="4">
        <f t="shared" si="2"/>
        <v>0</v>
      </c>
      <c r="G58" s="4">
        <v>0</v>
      </c>
      <c r="H58" s="4">
        <f t="shared" si="0"/>
        <v>0</v>
      </c>
      <c r="I58" s="3">
        <f t="shared" si="1"/>
        <v>0</v>
      </c>
      <c r="J58" s="12"/>
    </row>
    <row r="59" spans="1:10" x14ac:dyDescent="0.35">
      <c r="A59" s="10">
        <v>56</v>
      </c>
      <c r="B59" s="10">
        <v>85</v>
      </c>
      <c r="C59" s="11" t="s">
        <v>104</v>
      </c>
      <c r="D59" s="3">
        <v>0</v>
      </c>
      <c r="E59" s="3">
        <v>0</v>
      </c>
      <c r="F59" s="4">
        <f t="shared" si="2"/>
        <v>0</v>
      </c>
      <c r="G59" s="4">
        <v>0</v>
      </c>
      <c r="H59" s="4">
        <f t="shared" si="0"/>
        <v>0</v>
      </c>
      <c r="I59" s="3">
        <f t="shared" si="1"/>
        <v>0</v>
      </c>
      <c r="J59" s="12"/>
    </row>
    <row r="60" spans="1:10" x14ac:dyDescent="0.35">
      <c r="A60" s="10">
        <v>57</v>
      </c>
      <c r="B60" s="10">
        <v>91</v>
      </c>
      <c r="C60" s="11" t="s">
        <v>105</v>
      </c>
      <c r="D60" s="3">
        <v>1017229.52</v>
      </c>
      <c r="E60" s="3">
        <v>0</v>
      </c>
      <c r="F60" s="4">
        <f t="shared" si="2"/>
        <v>1017229.52</v>
      </c>
      <c r="G60" s="4">
        <v>0</v>
      </c>
      <c r="H60" s="4">
        <f t="shared" si="0"/>
        <v>0</v>
      </c>
      <c r="I60" s="3">
        <f t="shared" si="1"/>
        <v>1017229.52</v>
      </c>
      <c r="J60" s="12"/>
    </row>
    <row r="61" spans="1:10" x14ac:dyDescent="0.35">
      <c r="A61" s="10">
        <v>58</v>
      </c>
      <c r="B61" s="10">
        <v>92</v>
      </c>
      <c r="C61" s="11" t="s">
        <v>106</v>
      </c>
      <c r="D61" s="3">
        <v>167814.72</v>
      </c>
      <c r="E61" s="3">
        <v>87814.720000000001</v>
      </c>
      <c r="F61" s="4">
        <f t="shared" si="2"/>
        <v>255629.44</v>
      </c>
      <c r="G61" s="4">
        <v>84611.08</v>
      </c>
      <c r="H61" s="4">
        <f t="shared" si="0"/>
        <v>84611.08</v>
      </c>
      <c r="I61" s="3">
        <f t="shared" si="1"/>
        <v>171018.36</v>
      </c>
      <c r="J61" s="12"/>
    </row>
    <row r="62" spans="1:10" x14ac:dyDescent="0.35">
      <c r="A62" s="10">
        <v>59</v>
      </c>
      <c r="B62" s="10">
        <v>93</v>
      </c>
      <c r="C62" s="11" t="s">
        <v>107</v>
      </c>
      <c r="D62" s="3">
        <v>0</v>
      </c>
      <c r="E62" s="3">
        <v>0</v>
      </c>
      <c r="F62" s="4">
        <f t="shared" si="2"/>
        <v>0</v>
      </c>
      <c r="G62" s="4">
        <v>0</v>
      </c>
      <c r="H62" s="4">
        <f t="shared" si="0"/>
        <v>0</v>
      </c>
      <c r="I62" s="3">
        <f t="shared" si="1"/>
        <v>0</v>
      </c>
      <c r="J62" s="12"/>
    </row>
    <row r="63" spans="1:10" x14ac:dyDescent="0.35">
      <c r="A63" s="10">
        <v>60</v>
      </c>
      <c r="B63" s="10">
        <v>94</v>
      </c>
      <c r="C63" s="11" t="s">
        <v>108</v>
      </c>
      <c r="D63" s="3">
        <v>50000</v>
      </c>
      <c r="E63" s="3">
        <v>5000</v>
      </c>
      <c r="F63" s="4">
        <f t="shared" si="2"/>
        <v>55000</v>
      </c>
      <c r="G63" s="4">
        <v>4770.9399999999996</v>
      </c>
      <c r="H63" s="4">
        <f t="shared" si="0"/>
        <v>4770.9399999999996</v>
      </c>
      <c r="I63" s="3">
        <f t="shared" si="1"/>
        <v>50229.06</v>
      </c>
      <c r="J63" s="12"/>
    </row>
    <row r="64" spans="1:10" x14ac:dyDescent="0.35">
      <c r="A64" s="10">
        <v>61</v>
      </c>
      <c r="B64" s="10">
        <v>95</v>
      </c>
      <c r="C64" s="11" t="s">
        <v>109</v>
      </c>
      <c r="D64" s="3">
        <v>0</v>
      </c>
      <c r="E64" s="3">
        <v>0</v>
      </c>
      <c r="F64" s="4">
        <f t="shared" si="2"/>
        <v>0</v>
      </c>
      <c r="G64" s="4">
        <v>0</v>
      </c>
      <c r="H64" s="4">
        <f t="shared" si="0"/>
        <v>0</v>
      </c>
      <c r="I64" s="3">
        <f t="shared" si="1"/>
        <v>0</v>
      </c>
      <c r="J64" s="12"/>
    </row>
    <row r="65" spans="1:10" x14ac:dyDescent="0.35">
      <c r="A65" s="10">
        <v>62</v>
      </c>
      <c r="B65" s="10">
        <v>96</v>
      </c>
      <c r="C65" s="11" t="s">
        <v>110</v>
      </c>
      <c r="D65" s="3">
        <v>0</v>
      </c>
      <c r="E65" s="3">
        <v>0</v>
      </c>
      <c r="F65" s="4">
        <f t="shared" si="2"/>
        <v>0</v>
      </c>
      <c r="G65" s="4">
        <v>0</v>
      </c>
      <c r="H65" s="4">
        <f t="shared" si="0"/>
        <v>0</v>
      </c>
      <c r="I65" s="3">
        <f t="shared" si="1"/>
        <v>0</v>
      </c>
      <c r="J65" s="12"/>
    </row>
    <row r="66" spans="1:10" ht="26" x14ac:dyDescent="0.35">
      <c r="A66" s="10">
        <v>63</v>
      </c>
      <c r="B66" s="10">
        <v>99</v>
      </c>
      <c r="C66" s="11" t="s">
        <v>111</v>
      </c>
      <c r="D66" s="3">
        <v>0</v>
      </c>
      <c r="E66" s="3">
        <v>0</v>
      </c>
      <c r="F66" s="4">
        <f t="shared" si="2"/>
        <v>0</v>
      </c>
      <c r="G66" s="3">
        <v>0</v>
      </c>
      <c r="H66" s="4">
        <f t="shared" si="0"/>
        <v>0</v>
      </c>
      <c r="I66" s="3">
        <f t="shared" si="1"/>
        <v>0</v>
      </c>
      <c r="J6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2024-04-26T18:13:44Z</dcterms:created>
  <dcterms:modified xsi:type="dcterms:W3CDTF">2024-07-25T20:09:21Z</dcterms:modified>
</cp:coreProperties>
</file>